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ธ.ค.66\"/>
    </mc:Choice>
  </mc:AlternateContent>
  <xr:revisionPtr revIDLastSave="0" documentId="8_{430B21F5-8CCB-49EA-8810-B63ED0E0B32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เฉพาะเจาะจง" sheetId="7" r:id="rId1"/>
    <sheet name="e-bidding" sheetId="9" r:id="rId2"/>
  </sheets>
  <definedNames>
    <definedName name="_xlnm.Print_Area" localSheetId="0">เฉพาะเจาะจง!$A$1:$K$15</definedName>
    <definedName name="_xlnm.Print_Titles" localSheetId="1">'e-bidding'!$1:$8</definedName>
    <definedName name="_xlnm.Print_Titles" localSheetId="0">เฉพาะเจาะจง!$1:$8</definedName>
  </definedNames>
  <calcPr calcId="191029"/>
</workbook>
</file>

<file path=xl/calcChain.xml><?xml version="1.0" encoding="utf-8"?>
<calcChain xmlns="http://schemas.openxmlformats.org/spreadsheetml/2006/main">
  <c r="I13" i="9" l="1"/>
  <c r="I15" i="7"/>
  <c r="A4" i="9" l="1"/>
  <c r="A3" i="9"/>
  <c r="A2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00101878</author>
  </authors>
  <commentList>
    <comment ref="C7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เอามาจากไฟล์คุม 
PR Amount
</t>
        </r>
      </text>
    </comment>
    <comment ref="D7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มาจากeGP ข้อมูลสาระสำคัญ
ข้อ5.ราคากลาง
</t>
        </r>
      </text>
    </comment>
    <comment ref="G8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มาจากeGP ข้อมูลสาระสำคัญ
ราคาที่เสนอ
</t>
        </r>
      </text>
    </comment>
    <comment ref="I8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มาจากeGP ข้อมูลสาระสำคัญ
ผู้ได้รับคัดเลือก จำนวนเงิน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00101878</author>
  </authors>
  <commentList>
    <comment ref="C7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เอามาจากไฟล์คุม 
PR Amount
</t>
        </r>
      </text>
    </comment>
    <comment ref="D7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มาจากeGP ข้อมูลสาระสำคัญ
ข้อ5.ราคากลาง
</t>
        </r>
      </text>
    </comment>
    <comment ref="G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มาจากeGP ข้อมูลสาระสำคัญ
ราคาที่เสนอ
</t>
        </r>
      </text>
    </comment>
    <comment ref="I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มาจากeGP ข้อมูลสาระสำคัญ
ผู้ได้รับคัดเลือก จำนวนเงิน
</t>
        </r>
      </text>
    </comment>
  </commentList>
</comments>
</file>

<file path=xl/sharedStrings.xml><?xml version="1.0" encoding="utf-8"?>
<sst xmlns="http://schemas.openxmlformats.org/spreadsheetml/2006/main" count="84" uniqueCount="51">
  <si>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</si>
  <si>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</si>
  <si>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</si>
  <si>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</si>
  <si>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>ลำดับที่</t>
  </si>
  <si>
    <t xml:space="preserve"> งานจัดซื้อ/จัดจ้าง</t>
  </si>
  <si>
    <t>ผู้เสนอราคา</t>
  </si>
  <si>
    <t>ผู้ได้รับการคัดเลือก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</si>
  <si>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</si>
  <si>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</si>
  <si>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 xml:space="preserve"> สำนักงานประปาสาขาพญาไท การประปานครหลวง</t>
  </si>
  <si>
    <t>วิธีเฉพาะเจาะจง</t>
  </si>
  <si>
    <t>วงเงินงบประมาณที่จะซื้อ/จ้าง
(ไม่รวมภาษีมูลค่าเพิ่ม)</t>
  </si>
  <si>
    <t>ราคากลาง  (บาท)
(รวมภาษีมูลค่าเพิ่ม)</t>
  </si>
  <si>
    <t>ราคาที่เสนอ (บาท)(รวมภาษีมูลค่าเพิ่ม)</t>
  </si>
  <si>
    <t>ราคาที่ตกลงซื้อ/จ้าง(บาท)
(รวมภาษีมูลค่าเพิ่ม)</t>
  </si>
  <si>
    <t>ประกวดราคาอิเล็กทรอนิกส์ (e-bidding)</t>
  </si>
  <si>
    <t>วิธีประกวดราคาอิเล็กทรอนิกส์ (e-bidding)</t>
  </si>
  <si>
    <t>เป็นผู้มีคุณสมบัติและข้อเสนอทางเทคนิค ถูกต้องครบถ้วนและเป็นผู้เสนอราคาต่ำสุด</t>
  </si>
  <si>
    <t>บริษัท ราชาแอร์ และ เทคโนโลยี จำกัด</t>
  </si>
  <si>
    <t>เป็นผู้มีคุณสมบัติตามที่กำหนด สามารถดำเนินการจัดหาพัสดุได้ตามขอบเขตของงาน และราคาเหมาะสม</t>
  </si>
  <si>
    <t xml:space="preserve">บริษัท วิจิตรออโต้ไทร์ จำกัด                                             </t>
  </si>
  <si>
    <t>เป็นผู้มีคุณสมบัติตามที่กำหนด สามารถดำเนินการจัดหาพัสดุได้ตามแบบรูปรายการงานก่อสร้าง และราคาเหมาะสม</t>
  </si>
  <si>
    <t>วันที่ 5 เดือน มกราคม พ.ศ.2567</t>
  </si>
  <si>
    <t>สรุปผลการดำเนินการจัดซื้อจัดจ้างในรอบเดือน ธันวาคม 2566</t>
  </si>
  <si>
    <t>จ้างปรับเทียบเครื่องตรวจวัดความเข้มของแสงสว่าง หมายเลขครุภัณฑ์ 5100028806</t>
  </si>
  <si>
    <t>บริษัท อินโนเวทีฟ อินสทรูเมนต์ จำกัด</t>
  </si>
  <si>
    <t>ข้อตกลงจ้างเลขที่ PO 3300062657
4 ธ.ค. 66</t>
  </si>
  <si>
    <t>จ้างซ่อมปั๊มน้ำของอาคารสำนักงาน สสญ. 
รหัสทรัพย์สิน 1600001121-00</t>
  </si>
  <si>
    <t>ข้อตกลงจ้างเลขที่ PO 3300062853
18 ธ.ค. 66</t>
  </si>
  <si>
    <t>จ้างทำกระเป๋าเดินทาง พร้อมติดโลโก้ป้ายหนัง ของส่วนบริการลูกค้า กองบริการ สำนักงานประปาสาขาพญาไท</t>
  </si>
  <si>
    <t>ห้างหุ้นส่วนจำกัด พีเอ็น คอมเมิร์ซ 2017</t>
  </si>
  <si>
    <t>ข้อตกลงจ้างเลขที่ PO 3300062866
19 ธ.ค. 66</t>
  </si>
  <si>
    <t>ซื้อไส้กรองน้ำพร้อมเปลี่ยน ของสำนักงานประปาสาขาพญาไท จำนวน 7 เครื่อง</t>
  </si>
  <si>
    <t xml:space="preserve">บริษัท ชิณจันทร์ จำกัด </t>
  </si>
  <si>
    <t>เป็นผู้มีคุณสมบัติตามที่กำหนด สามารถดำเนินการจัดหาพัสดุได้ตามรายละเอียดคุณลักษณะเฉพาะของพัสดุ และราคาเหมาะสม</t>
  </si>
  <si>
    <t>ข้อตกลงซื้อเลขที่ PO 3300062911
21 ธ.ค. 66</t>
  </si>
  <si>
    <t xml:space="preserve">งานวางท่อประปาเอกชน โครงการอาร์เทล อโศก-พระราม 9 ซอย 13 (เฟส 3) และงานย้ายหัวดับเพลิง บริเวณซอยพหลโยธิน 34 ถนนพหลโยธิน 
</t>
  </si>
  <si>
    <t xml:space="preserve">บริษัท ณัฐวรรณ
วอเตอร์ไปป์ จำกัด </t>
  </si>
  <si>
    <t>สัญญาเลขที่ 
วธ03-01-67
22 ธ.ค. 66</t>
  </si>
  <si>
    <t xml:space="preserve">จ้างซ่อมบำรุงรักษา รถบรรทุก 1 ตัน ทะเบียน ถบ 9661 ของส่วนพัสดุสาขา กองบริการ สำนักงานประปาสาขาพญาไท
</t>
  </si>
  <si>
    <t>ข้อตกลงจ้างเลขที่ PO 3300063002
29 ธ.ค. 66</t>
  </si>
  <si>
    <t>งานจ้างก่อสร้างวางท่อประปาและงานที่เกี่ยวข้อง ด้านปรับปรุงกำลังน้ำ พื้นที่เขตดินแดงและเขตห้วยขวาง พื้นที่สำนักงานประปาสาขาพญาไท</t>
  </si>
  <si>
    <t>.</t>
  </si>
  <si>
    <t>บริษัท วรุตม์ เอ็นยิเนียริ่ง จำกัด</t>
  </si>
  <si>
    <t>เป็นผู้มีคุณสมบัติและข้อเสนอทางเทคนิค ถูกต้องครบถ้วนและเป็นผู้เสนอราคาเพียงรายเดียว</t>
  </si>
  <si>
    <t>สัญญาเลขที่ 
ปป03-02-67
1 ธ.ค. 66</t>
  </si>
  <si>
    <t>งานจ้างก่อสร้างวางท่อประปาและงานที่เกี่ยวข้อง ด้านปรับปรุงกำลังน้ำ พื้นที่เขตพญาไทและเขตจตุจักร พื้นที่สำนักงานประปาสาขาพญาไท</t>
  </si>
  <si>
    <t>บริษัท พี.พี. ท่อบริการ จำกัด</t>
  </si>
  <si>
    <t>สัญญาเลขที่ 
ปป03-01-67
19 ธ.ค. 66</t>
  </si>
  <si>
    <t>บริษัท ณัฐวรรณ
วอเตอร์ไปป์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</si>
</sst>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9"/>
      <color indexed="8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sz val="16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2" fillId="0" borderId="0"/>
  </cellStyleXfs>
  <cellXfs count="55">
    <xf numFmtId="0" fontId="0" fillId="0" borderId="0" xfId="0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43" fontId="5" fillId="0" borderId="0" xfId="1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43" fontId="5" fillId="0" borderId="1" xfId="1" applyFont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0" borderId="0" xfId="0" applyFont="1" applyFill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/>
    <xf numFmtId="43" fontId="7" fillId="0" borderId="7" xfId="0" applyNumberFormat="1" applyFont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43" fontId="5" fillId="0" borderId="0" xfId="0" applyNumberFormat="1" applyFont="1"/>
    <xf numFmtId="0" fontId="5" fillId="0" borderId="0" xfId="0" applyFont="1" applyBorder="1"/>
    <xf numFmtId="43" fontId="5" fillId="0" borderId="2" xfId="1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0" xfId="0" applyFont="1" applyFill="1"/>
    <xf numFmtId="43" fontId="8" fillId="0" borderId="0" xfId="1" applyFont="1" applyFill="1" applyBorder="1" applyAlignment="1">
      <alignment horizontal="center" vertical="center" wrapText="1"/>
    </xf>
    <xf numFmtId="43" fontId="5" fillId="0" borderId="2" xfId="1" applyFont="1" applyFill="1" applyBorder="1" applyAlignment="1">
      <alignment horizontal="center" vertical="center"/>
    </xf>
    <xf numFmtId="0" fontId="5" fillId="0" borderId="0" xfId="0" applyFont="1" applyFill="1"/>
    <xf numFmtId="43" fontId="5" fillId="0" borderId="0" xfId="1" applyFont="1" applyFill="1" applyBorder="1" applyAlignment="1">
      <alignment horizontal="center" vertical="center" wrapText="1"/>
    </xf>
    <xf numFmtId="43" fontId="5" fillId="0" borderId="2" xfId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43" fontId="5" fillId="0" borderId="8" xfId="0" applyNumberFormat="1" applyFont="1" applyBorder="1"/>
    <xf numFmtId="0" fontId="5" fillId="0" borderId="2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vertical="center" wrapText="1"/>
    </xf>
    <xf numFmtId="43" fontId="5" fillId="0" borderId="2" xfId="1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43" fontId="5" fillId="0" borderId="2" xfId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</cellXfs>
  <cellStyles count="6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1"/>
  <sheetViews>
    <sheetView tabSelected="1" showRuler="0" view="pageBreakPreview" zoomScale="115" zoomScaleNormal="115" zoomScaleSheetLayoutView="115" workbookViewId="0">
      <selection activeCell="H11" sqref="H11"/>
    </sheetView>
  </sheetViews>
  <sheetFormatPr defaultRowHeight="69.75" customHeight="1" x14ac:dyDescent="0.55000000000000004"/>
  <cols>
    <col min="1" max="1" width="5.7109375" style="19" customWidth="1"/>
    <col min="2" max="2" width="26.7109375" style="20" customWidth="1"/>
    <col min="3" max="3" width="17.5703125" style="21" customWidth="1"/>
    <col min="4" max="4" width="14.28515625" style="21" customWidth="1"/>
    <col min="5" max="5" width="14.85546875" style="21" customWidth="1"/>
    <col min="6" max="6" width="19.28515625" style="19" customWidth="1"/>
    <col min="7" max="7" width="17.140625" style="21" customWidth="1"/>
    <col min="8" max="8" width="19.28515625" style="21" customWidth="1"/>
    <col min="9" max="9" width="17.140625" style="21" bestFit="1" customWidth="1"/>
    <col min="10" max="10" width="31" style="21" customWidth="1"/>
    <col min="11" max="11" width="17.5703125" style="21" customWidth="1"/>
    <col min="12" max="16384" width="9.140625" style="6"/>
  </cols>
  <sheetData>
    <row r="1" spans="1:14" ht="23.25" customHeight="1" x14ac:dyDescent="0.55000000000000004">
      <c r="A1" s="1"/>
      <c r="B1" s="2"/>
      <c r="C1" s="1"/>
      <c r="D1" s="1"/>
      <c r="E1" s="3"/>
      <c r="F1" s="1"/>
      <c r="G1" s="4"/>
      <c r="H1" s="1"/>
      <c r="I1" s="4"/>
      <c r="J1" s="4"/>
      <c r="K1" s="5" t="s">
        <v>0</v>
      </c>
    </row>
    <row r="2" spans="1:14" s="7" customFormat="1" ht="23.25" customHeight="1" x14ac:dyDescent="0.2">
      <c r="A2" s="45" t="s">
        <v>24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4" s="7" customFormat="1" ht="23.25" customHeight="1" x14ac:dyDescent="0.2">
      <c r="A3" s="45" t="s">
        <v>10</v>
      </c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14" s="7" customFormat="1" ht="23.25" customHeight="1" x14ac:dyDescent="0.2">
      <c r="A4" s="46" t="s">
        <v>23</v>
      </c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4" s="7" customFormat="1" ht="23.25" customHeight="1" x14ac:dyDescent="0.2">
      <c r="A5" s="45" t="s">
        <v>11</v>
      </c>
      <c r="B5" s="45"/>
      <c r="C5" s="45"/>
      <c r="D5" s="45"/>
      <c r="E5" s="45"/>
      <c r="F5" s="45"/>
      <c r="G5" s="45"/>
      <c r="H5" s="45"/>
      <c r="I5" s="45"/>
      <c r="J5" s="45"/>
      <c r="K5" s="45"/>
    </row>
    <row r="6" spans="1:14" ht="17.25" customHeight="1" x14ac:dyDescent="0.55000000000000004">
      <c r="A6" s="8"/>
      <c r="B6" s="9"/>
      <c r="C6" s="8"/>
      <c r="D6" s="8"/>
      <c r="E6" s="10"/>
      <c r="F6" s="8"/>
      <c r="G6" s="11"/>
      <c r="H6" s="8"/>
      <c r="I6" s="11"/>
      <c r="J6" s="11"/>
      <c r="K6" s="10"/>
    </row>
    <row r="7" spans="1:14" ht="69.75" customHeight="1" x14ac:dyDescent="0.55000000000000004">
      <c r="A7" s="42" t="s">
        <v>4</v>
      </c>
      <c r="B7" s="47" t="s">
        <v>5</v>
      </c>
      <c r="C7" s="43" t="s">
        <v>12</v>
      </c>
      <c r="D7" s="42" t="s">
        <v>13</v>
      </c>
      <c r="E7" s="47" t="s">
        <v>1</v>
      </c>
      <c r="F7" s="48" t="s">
        <v>2</v>
      </c>
      <c r="G7" s="49"/>
      <c r="H7" s="40" t="s">
        <v>9</v>
      </c>
      <c r="I7" s="41"/>
      <c r="J7" s="42" t="s">
        <v>3</v>
      </c>
      <c r="K7" s="43" t="s">
        <v>8</v>
      </c>
    </row>
    <row r="8" spans="1:14" ht="69.75" customHeight="1" x14ac:dyDescent="0.55000000000000004">
      <c r="A8" s="42"/>
      <c r="B8" s="47"/>
      <c r="C8" s="44"/>
      <c r="D8" s="42"/>
      <c r="E8" s="47"/>
      <c r="F8" s="12" t="s">
        <v>6</v>
      </c>
      <c r="G8" s="13" t="s">
        <v>14</v>
      </c>
      <c r="H8" s="12" t="s">
        <v>7</v>
      </c>
      <c r="I8" s="13" t="s">
        <v>15</v>
      </c>
      <c r="J8" s="42"/>
      <c r="K8" s="44"/>
    </row>
    <row r="9" spans="1:14" s="29" customFormat="1" ht="96" x14ac:dyDescent="0.55000000000000004">
      <c r="A9" s="32">
        <v>1</v>
      </c>
      <c r="B9" s="35" t="s">
        <v>25</v>
      </c>
      <c r="C9" s="24">
        <v>3271.03</v>
      </c>
      <c r="D9" s="24">
        <v>2461</v>
      </c>
      <c r="E9" s="28" t="s">
        <v>11</v>
      </c>
      <c r="F9" s="25" t="s">
        <v>26</v>
      </c>
      <c r="G9" s="24">
        <v>2461</v>
      </c>
      <c r="H9" s="25" t="s">
        <v>26</v>
      </c>
      <c r="I9" s="24">
        <v>2461</v>
      </c>
      <c r="J9" s="31" t="s">
        <v>20</v>
      </c>
      <c r="K9" s="32" t="s">
        <v>27</v>
      </c>
      <c r="N9" s="30"/>
    </row>
    <row r="10" spans="1:14" s="29" customFormat="1" ht="96" x14ac:dyDescent="0.55000000000000004">
      <c r="A10" s="32">
        <v>2</v>
      </c>
      <c r="B10" s="35" t="s">
        <v>28</v>
      </c>
      <c r="C10" s="24">
        <v>51400</v>
      </c>
      <c r="D10" s="24">
        <v>41195</v>
      </c>
      <c r="E10" s="28" t="s">
        <v>11</v>
      </c>
      <c r="F10" s="25" t="s">
        <v>19</v>
      </c>
      <c r="G10" s="24">
        <v>41195</v>
      </c>
      <c r="H10" s="25" t="s">
        <v>19</v>
      </c>
      <c r="I10" s="24">
        <v>41195</v>
      </c>
      <c r="J10" s="31" t="s">
        <v>20</v>
      </c>
      <c r="K10" s="32" t="s">
        <v>29</v>
      </c>
      <c r="N10" s="30"/>
    </row>
    <row r="11" spans="1:14" s="29" customFormat="1" ht="96" x14ac:dyDescent="0.55000000000000004">
      <c r="A11" s="32">
        <v>3</v>
      </c>
      <c r="B11" s="35" t="s">
        <v>30</v>
      </c>
      <c r="C11" s="24">
        <v>5000</v>
      </c>
      <c r="D11" s="24">
        <v>4815</v>
      </c>
      <c r="E11" s="28" t="s">
        <v>11</v>
      </c>
      <c r="F11" s="25" t="s">
        <v>31</v>
      </c>
      <c r="G11" s="24">
        <v>4815</v>
      </c>
      <c r="H11" s="25" t="s">
        <v>31</v>
      </c>
      <c r="I11" s="24">
        <v>4815</v>
      </c>
      <c r="J11" s="31" t="s">
        <v>20</v>
      </c>
      <c r="K11" s="32" t="s">
        <v>32</v>
      </c>
      <c r="N11" s="30"/>
    </row>
    <row r="12" spans="1:14" s="29" customFormat="1" ht="96" x14ac:dyDescent="0.55000000000000004">
      <c r="A12" s="32">
        <v>4</v>
      </c>
      <c r="B12" s="33" t="s">
        <v>33</v>
      </c>
      <c r="C12" s="24">
        <v>42650</v>
      </c>
      <c r="D12" s="24">
        <v>39697</v>
      </c>
      <c r="E12" s="28" t="s">
        <v>11</v>
      </c>
      <c r="F12" s="25" t="s">
        <v>34</v>
      </c>
      <c r="G12" s="24">
        <v>39590</v>
      </c>
      <c r="H12" s="25" t="s">
        <v>34</v>
      </c>
      <c r="I12" s="24">
        <v>39590</v>
      </c>
      <c r="J12" s="31" t="s">
        <v>35</v>
      </c>
      <c r="K12" s="32" t="s">
        <v>36</v>
      </c>
      <c r="N12" s="30"/>
    </row>
    <row r="13" spans="1:14" s="29" customFormat="1" ht="146.25" customHeight="1" x14ac:dyDescent="0.55000000000000004">
      <c r="A13" s="32">
        <v>5</v>
      </c>
      <c r="B13" s="35" t="s">
        <v>37</v>
      </c>
      <c r="C13" s="24">
        <v>297000</v>
      </c>
      <c r="D13" s="24">
        <v>262340</v>
      </c>
      <c r="E13" s="28" t="s">
        <v>11</v>
      </c>
      <c r="F13" s="25" t="s">
        <v>38</v>
      </c>
      <c r="G13" s="24">
        <v>255018</v>
      </c>
      <c r="H13" s="25" t="s">
        <v>38</v>
      </c>
      <c r="I13" s="24">
        <v>255018</v>
      </c>
      <c r="J13" s="31" t="s">
        <v>22</v>
      </c>
      <c r="K13" s="32" t="s">
        <v>39</v>
      </c>
      <c r="N13" s="30"/>
    </row>
    <row r="14" spans="1:14" s="29" customFormat="1" ht="120" x14ac:dyDescent="0.55000000000000004">
      <c r="A14" s="32">
        <v>6</v>
      </c>
      <c r="B14" s="39" t="s">
        <v>40</v>
      </c>
      <c r="C14" s="24">
        <v>18700</v>
      </c>
      <c r="D14" s="24">
        <v>16210</v>
      </c>
      <c r="E14" s="28" t="s">
        <v>11</v>
      </c>
      <c r="F14" s="25" t="s">
        <v>21</v>
      </c>
      <c r="G14" s="24">
        <v>16050</v>
      </c>
      <c r="H14" s="25" t="s">
        <v>21</v>
      </c>
      <c r="I14" s="24">
        <v>16050</v>
      </c>
      <c r="J14" s="31" t="s">
        <v>20</v>
      </c>
      <c r="K14" s="32" t="s">
        <v>41</v>
      </c>
      <c r="N14" s="30"/>
    </row>
    <row r="15" spans="1:14" s="17" customFormat="1" ht="24.75" customHeight="1" thickBot="1" x14ac:dyDescent="0.6">
      <c r="A15" s="15"/>
      <c r="B15" s="16"/>
      <c r="F15" s="15"/>
      <c r="I15" s="18">
        <f>SUM(I9:I14)</f>
        <v>359129</v>
      </c>
    </row>
    <row r="16" spans="1:14" ht="69.75" customHeight="1" thickTop="1" x14ac:dyDescent="0.55000000000000004"/>
    <row r="17" spans="2:14" ht="69.75" customHeight="1" x14ac:dyDescent="0.55000000000000004">
      <c r="I17" s="22"/>
    </row>
    <row r="19" spans="2:14" ht="69.75" customHeight="1" x14ac:dyDescent="0.55000000000000004">
      <c r="C19" s="23"/>
    </row>
    <row r="21" spans="2:14" s="19" customFormat="1" ht="69.75" customHeight="1" x14ac:dyDescent="0.55000000000000004">
      <c r="B21" s="20"/>
      <c r="C21" s="21"/>
      <c r="D21" s="21"/>
      <c r="E21" s="23"/>
      <c r="G21" s="21"/>
      <c r="H21" s="21"/>
      <c r="I21" s="21"/>
      <c r="J21" s="21"/>
      <c r="K21" s="21"/>
      <c r="L21" s="6"/>
      <c r="M21" s="6"/>
      <c r="N21" s="6"/>
    </row>
  </sheetData>
  <mergeCells count="13">
    <mergeCell ref="H7:I7"/>
    <mergeCell ref="J7:J8"/>
    <mergeCell ref="K7:K8"/>
    <mergeCell ref="A2:K2"/>
    <mergeCell ref="A3:K3"/>
    <mergeCell ref="A4:K4"/>
    <mergeCell ref="A5:K5"/>
    <mergeCell ref="A7:A8"/>
    <mergeCell ref="B7:B8"/>
    <mergeCell ref="C7:C8"/>
    <mergeCell ref="D7:D8"/>
    <mergeCell ref="E7:E8"/>
    <mergeCell ref="F7:G7"/>
  </mergeCells>
  <printOptions horizontalCentered="1"/>
  <pageMargins left="0.59055118110236227" right="0.59055118110236227" top="0.39370078740157483" bottom="0.39370078740157483" header="0.31496062992125984" footer="0.31496062992125984"/>
  <pageSetup paperSize="9" scale="68" fitToHeight="0" orientation="landscape" r:id="rId1"/>
  <rowBreaks count="1" manualBreakCount="1">
    <brk id="12" max="1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9"/>
  <sheetViews>
    <sheetView showRuler="0" view="pageBreakPreview" topLeftCell="A9" zoomScale="85" zoomScaleSheetLayoutView="85" workbookViewId="0">
      <selection activeCell="I10" sqref="I10:I12"/>
    </sheetView>
  </sheetViews>
  <sheetFormatPr defaultRowHeight="69.75" customHeight="1" x14ac:dyDescent="0.55000000000000004"/>
  <cols>
    <col min="1" max="1" width="5.7109375" style="19" customWidth="1"/>
    <col min="2" max="2" width="26.7109375" style="20" customWidth="1"/>
    <col min="3" max="3" width="17.5703125" style="21" customWidth="1"/>
    <col min="4" max="4" width="14.28515625" style="21" customWidth="1"/>
    <col min="5" max="5" width="14.85546875" style="21" customWidth="1"/>
    <col min="6" max="6" width="20.5703125" style="19" customWidth="1"/>
    <col min="7" max="7" width="17.140625" style="21" customWidth="1"/>
    <col min="8" max="8" width="19.28515625" style="21" customWidth="1"/>
    <col min="9" max="9" width="17.140625" style="21" bestFit="1" customWidth="1"/>
    <col min="10" max="10" width="28" style="21" customWidth="1"/>
    <col min="11" max="11" width="18.28515625" style="21" customWidth="1"/>
    <col min="12" max="16384" width="9.140625" style="6"/>
  </cols>
  <sheetData>
    <row r="1" spans="1:15" ht="23.25" customHeight="1" x14ac:dyDescent="0.55000000000000004">
      <c r="A1" s="1"/>
      <c r="B1" s="2"/>
      <c r="C1" s="1"/>
      <c r="D1" s="1"/>
      <c r="E1" s="3"/>
      <c r="F1" s="1"/>
      <c r="G1" s="4"/>
      <c r="H1" s="1"/>
      <c r="I1" s="4"/>
      <c r="J1" s="4"/>
      <c r="K1" s="5" t="s">
        <v>0</v>
      </c>
    </row>
    <row r="2" spans="1:15" s="7" customFormat="1" ht="23.25" customHeight="1" x14ac:dyDescent="0.2">
      <c r="A2" s="45" t="str">
        <f>+เฉพาะเจาะจง!A2</f>
        <v>สรุปผลการดำเนินการจัดซื้อจัดจ้างในรอบเดือน ธันวาคม 2566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5" s="7" customFormat="1" ht="23.25" customHeight="1" x14ac:dyDescent="0.2">
      <c r="A3" s="45" t="str">
        <f>+เฉพาะเจาะจง!A3</f>
        <v xml:space="preserve"> สำนักงานประปาสาขาพญาไท การประปานครหลวง</v>
      </c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15" s="7" customFormat="1" ht="23.25" customHeight="1" x14ac:dyDescent="0.2">
      <c r="A4" s="45" t="str">
        <f>+เฉพาะเจาะจง!A4</f>
        <v>วันที่ 5 เดือน มกราคม พ.ศ.2567</v>
      </c>
      <c r="B4" s="45"/>
      <c r="C4" s="45"/>
      <c r="D4" s="45"/>
      <c r="E4" s="45"/>
      <c r="F4" s="45"/>
      <c r="G4" s="45"/>
      <c r="H4" s="45"/>
      <c r="I4" s="45"/>
      <c r="J4" s="45"/>
      <c r="K4" s="45"/>
    </row>
    <row r="5" spans="1:15" s="7" customFormat="1" ht="23.25" customHeight="1" x14ac:dyDescent="0.2">
      <c r="A5" s="45" t="s">
        <v>17</v>
      </c>
      <c r="B5" s="45"/>
      <c r="C5" s="45"/>
      <c r="D5" s="45"/>
      <c r="E5" s="45"/>
      <c r="F5" s="45"/>
      <c r="G5" s="45"/>
      <c r="H5" s="45"/>
      <c r="I5" s="45"/>
      <c r="J5" s="45"/>
      <c r="K5" s="45"/>
    </row>
    <row r="6" spans="1:15" ht="17.25" customHeight="1" x14ac:dyDescent="0.55000000000000004">
      <c r="A6" s="8"/>
      <c r="B6" s="9"/>
      <c r="C6" s="8"/>
      <c r="D6" s="8"/>
      <c r="E6" s="10"/>
      <c r="F6" s="8"/>
      <c r="G6" s="11"/>
      <c r="H6" s="8"/>
      <c r="I6" s="11"/>
      <c r="J6" s="11"/>
      <c r="K6" s="10"/>
    </row>
    <row r="7" spans="1:15" ht="69.75" customHeight="1" x14ac:dyDescent="0.55000000000000004">
      <c r="A7" s="42" t="s">
        <v>4</v>
      </c>
      <c r="B7" s="47" t="s">
        <v>5</v>
      </c>
      <c r="C7" s="43" t="s">
        <v>12</v>
      </c>
      <c r="D7" s="42" t="s">
        <v>13</v>
      </c>
      <c r="E7" s="47" t="s">
        <v>1</v>
      </c>
      <c r="F7" s="48" t="s">
        <v>2</v>
      </c>
      <c r="G7" s="49"/>
      <c r="H7" s="40" t="s">
        <v>9</v>
      </c>
      <c r="I7" s="41"/>
      <c r="J7" s="42" t="s">
        <v>3</v>
      </c>
      <c r="K7" s="43" t="s">
        <v>8</v>
      </c>
    </row>
    <row r="8" spans="1:15" ht="69.75" customHeight="1" x14ac:dyDescent="0.55000000000000004">
      <c r="A8" s="42"/>
      <c r="B8" s="47"/>
      <c r="C8" s="44"/>
      <c r="D8" s="42"/>
      <c r="E8" s="47"/>
      <c r="F8" s="12" t="s">
        <v>6</v>
      </c>
      <c r="G8" s="13" t="s">
        <v>14</v>
      </c>
      <c r="H8" s="12" t="s">
        <v>7</v>
      </c>
      <c r="I8" s="13" t="s">
        <v>15</v>
      </c>
      <c r="J8" s="42"/>
      <c r="K8" s="44"/>
    </row>
    <row r="9" spans="1:15" s="29" customFormat="1" ht="120" x14ac:dyDescent="0.55000000000000004">
      <c r="A9" s="32">
        <v>1</v>
      </c>
      <c r="B9" s="36" t="s">
        <v>42</v>
      </c>
      <c r="C9" s="37">
        <v>5000000</v>
      </c>
      <c r="D9" s="37">
        <v>5316904</v>
      </c>
      <c r="E9" s="31" t="s">
        <v>16</v>
      </c>
      <c r="F9" s="25" t="s">
        <v>44</v>
      </c>
      <c r="G9" s="24">
        <v>4770000</v>
      </c>
      <c r="H9" s="25" t="s">
        <v>44</v>
      </c>
      <c r="I9" s="37">
        <v>4768223</v>
      </c>
      <c r="J9" s="31" t="s">
        <v>45</v>
      </c>
      <c r="K9" s="32" t="s">
        <v>46</v>
      </c>
      <c r="N9" s="30"/>
    </row>
    <row r="10" spans="1:15" s="14" customFormat="1" ht="48" x14ac:dyDescent="0.55000000000000004">
      <c r="A10" s="52">
        <v>2</v>
      </c>
      <c r="B10" s="53" t="s">
        <v>47</v>
      </c>
      <c r="C10" s="50">
        <v>5000000</v>
      </c>
      <c r="D10" s="50">
        <v>5313243</v>
      </c>
      <c r="E10" s="50" t="s">
        <v>16</v>
      </c>
      <c r="F10" s="38" t="s">
        <v>44</v>
      </c>
      <c r="G10" s="24">
        <v>4880000</v>
      </c>
      <c r="H10" s="54" t="s">
        <v>44</v>
      </c>
      <c r="I10" s="50">
        <v>4879219</v>
      </c>
      <c r="J10" s="50" t="s">
        <v>18</v>
      </c>
      <c r="K10" s="51" t="s">
        <v>49</v>
      </c>
      <c r="L10" s="26"/>
      <c r="M10" s="26"/>
      <c r="N10" s="27"/>
      <c r="O10" s="26"/>
    </row>
    <row r="11" spans="1:15" s="14" customFormat="1" ht="48" x14ac:dyDescent="0.55000000000000004">
      <c r="A11" s="52"/>
      <c r="B11" s="53"/>
      <c r="C11" s="50"/>
      <c r="D11" s="50"/>
      <c r="E11" s="50"/>
      <c r="F11" s="38" t="s">
        <v>50</v>
      </c>
      <c r="G11" s="24">
        <v>4990000</v>
      </c>
      <c r="H11" s="54"/>
      <c r="I11" s="50"/>
      <c r="J11" s="50"/>
      <c r="K11" s="51"/>
      <c r="L11" s="26"/>
      <c r="M11" s="26"/>
      <c r="N11" s="27"/>
      <c r="O11" s="26"/>
    </row>
    <row r="12" spans="1:15" s="14" customFormat="1" ht="48" x14ac:dyDescent="0.55000000000000004">
      <c r="A12" s="52"/>
      <c r="B12" s="53"/>
      <c r="C12" s="50"/>
      <c r="D12" s="50"/>
      <c r="E12" s="50"/>
      <c r="F12" s="38" t="s">
        <v>48</v>
      </c>
      <c r="G12" s="24">
        <v>5190000</v>
      </c>
      <c r="H12" s="54"/>
      <c r="I12" s="50"/>
      <c r="J12" s="50"/>
      <c r="K12" s="51"/>
      <c r="L12" s="26"/>
      <c r="M12" s="26"/>
      <c r="N12" s="27"/>
      <c r="O12" s="26"/>
    </row>
    <row r="13" spans="1:15" s="17" customFormat="1" ht="24.75" customHeight="1" thickBot="1" x14ac:dyDescent="0.6">
      <c r="A13" s="15"/>
      <c r="B13" s="16"/>
      <c r="C13" s="17" t="s">
        <v>43</v>
      </c>
      <c r="F13" s="15"/>
      <c r="I13" s="34">
        <f>SUM(I9:I12)</f>
        <v>9647442</v>
      </c>
    </row>
    <row r="14" spans="1:15" ht="69.75" customHeight="1" thickTop="1" x14ac:dyDescent="0.55000000000000004"/>
    <row r="15" spans="1:15" ht="69.75" customHeight="1" x14ac:dyDescent="0.55000000000000004">
      <c r="I15" s="22"/>
    </row>
    <row r="17" spans="2:14" ht="69.75" customHeight="1" x14ac:dyDescent="0.55000000000000004">
      <c r="C17" s="23"/>
    </row>
    <row r="19" spans="2:14" s="19" customFormat="1" ht="69.75" customHeight="1" x14ac:dyDescent="0.55000000000000004">
      <c r="B19" s="20"/>
      <c r="C19" s="21"/>
      <c r="D19" s="21"/>
      <c r="E19" s="23"/>
      <c r="G19" s="21"/>
      <c r="H19" s="21"/>
      <c r="I19" s="21"/>
      <c r="J19" s="21"/>
      <c r="K19" s="21"/>
      <c r="L19" s="6"/>
      <c r="M19" s="6"/>
      <c r="N19" s="6"/>
    </row>
  </sheetData>
  <mergeCells count="22">
    <mergeCell ref="A10:A12"/>
    <mergeCell ref="B10:B12"/>
    <mergeCell ref="C10:C12"/>
    <mergeCell ref="D10:D12"/>
    <mergeCell ref="E10:E12"/>
    <mergeCell ref="A2:K2"/>
    <mergeCell ref="A3:K3"/>
    <mergeCell ref="A4:K4"/>
    <mergeCell ref="A5:K5"/>
    <mergeCell ref="A7:A8"/>
    <mergeCell ref="B7:B8"/>
    <mergeCell ref="C7:C8"/>
    <mergeCell ref="D7:D8"/>
    <mergeCell ref="E7:E8"/>
    <mergeCell ref="F7:G7"/>
    <mergeCell ref="J10:J12"/>
    <mergeCell ref="K10:K12"/>
    <mergeCell ref="H7:I7"/>
    <mergeCell ref="J7:J8"/>
    <mergeCell ref="K7:K8"/>
    <mergeCell ref="H10:H12"/>
    <mergeCell ref="I10:I12"/>
  </mergeCells>
  <printOptions horizontalCentered="1"/>
  <pageMargins left="0.59055118110236227" right="0.59055118110236227" top="0.39370078740157483" bottom="0.39370078740157483" header="0.31496062992125984" footer="0.31496062992125984"/>
  <pageSetup paperSize="9" scale="68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เฉพาะเจาะจง</vt:lpstr>
      <vt:lpstr>e-bidding</vt:lpstr>
      <vt:lpstr>เฉพาะเจาะจง!Print_Area</vt:lpstr>
      <vt:lpstr>'e-bidding'!Print_Titles</vt:lpstr>
      <vt:lpstr>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ธีรรัตน์ เรืองโรจน์</cp:lastModifiedBy>
  <cp:lastPrinted>2024-01-05T02:54:57Z</cp:lastPrinted>
  <dcterms:created xsi:type="dcterms:W3CDTF">2012-03-11T08:00:11Z</dcterms:created>
  <dcterms:modified xsi:type="dcterms:W3CDTF">2024-01-30T03:33:43Z</dcterms:modified>
</cp:coreProperties>
</file>