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E061FD57-2948-41B7-A3F2-FCF9F3C378E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1">'e-bidding'!$A$1:$K$10</definedName>
    <definedName name="_xlnm.Print_Area" localSheetId="0">เฉพาะเจาะจง!$A$1:$K$13</definedName>
    <definedName name="_xlnm.Print_Titles" localSheetId="1">'e-bidding'!$1:$8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I10" i="9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<sst xmlns="http://schemas.openxmlformats.org/spreadsheetml/2006/main" count="58" uniqueCount="32">
  <si>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</si>
  <si>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</si>
  <si>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</si>
  <si>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</si>
  <si>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</si>
  <si>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</si>
  <si>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</si>
  <si>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</si>
  <si>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</si>
  <si>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</si>
  <si>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</si>
  <si>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</si>
  <si>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</si>
  <si>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</si>
  <si>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</si>
  <si>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</si>
  <si>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วิธีประกวดราคาอิเล็กทรอนิกส์ (e-bidding)</t>
  </si>
  <si>
    <t>วันที่ 9 เดือน กันยายน พ.ศ. 2567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</si>
  <si>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/ขอบเขตของงาน/แบบรูปรายการงานก่อสร้าง และราคาเหมาะสม</t>
  </si>
  <si>
    <t>บริษัท มงคลเจริญทรัพย์ 2023 จำกัด</t>
  </si>
  <si>
    <t xml:space="preserve">งานวางท่อประปาเอกชน โครงการ อาร์เทล อโศก-พระราม 9 ซอย 13 (เฟส 4) และงานย้ายแนวท่อประปา บริเวณปากซอยลาดพร้าว 41 (ภาวนา) และงานติดตั้งหัวดับเพลิง บริเวณโครงการ Aspire ห้วยขวาง </t>
  </si>
  <si>
    <t>สัญญาเลขที่
วธ03-04-67 
ลงวันที่
2 ส.ค. 67</t>
  </si>
  <si>
    <t>สัญญาเลขที่ 
ป03-13-67 
ลงวันที่
13 ส.ค. 67</t>
  </si>
  <si>
    <t>งานจ้างก่อสร้างวางท่อประปาและงานที่เกี่ยวข้อง ด้านลดน้ำสูญเสีย ซอยวิภาวดีรังสิต 10 (แยกย่อย) ถนนวิภาวดีรังสิต</t>
  </si>
  <si>
    <t>สรุปผลการดำเนินการจัดซื้อจัดจ้างในรอบเดือน สิงหาคม 2567</t>
  </si>
  <si>
    <t>บริษัท พีพีพี.(999) จำกัด</t>
  </si>
  <si>
    <t>ซื้ออุปกรณ์สำนักงาน  ประจำปีงบประมาณ 2567ของสำนักงานประปาสาขาพญาไท จำนวน 29 รายการ</t>
  </si>
  <si>
    <t>บริษัท ลอฟท์ เอเชีย จำกัด</t>
  </si>
  <si>
    <t>ข้อตกลงซื้อเลขที่ 3300065846 
ลงวันที่
19 ส.ค. 67</t>
  </si>
  <si>
    <t>ข้อตกลงซื้อเลขที่ 3300065755
ลงวันที่ 
8 ส.ค. 67</t>
  </si>
  <si>
    <t>ซื้อซิมโทรศัพท์สำหรับเครื่องบันทึกแรงดันน้ำ (Mobile Pressure Sensor) จำนวน  5  ซิม ของส่วนปฏิบัติการลดน้ำสูญเสีย กองบำรุงรักษา สำนักงานประปาสาขาพญาไท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</si>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</sst>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4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7" xfId="0" applyNumberFormat="1" applyFont="1" applyBorder="1"/>
    <xf numFmtId="0" fontId="9" fillId="0" borderId="0" xfId="0" applyFont="1" applyFill="1" applyAlignment="1">
      <alignment vertical="top"/>
    </xf>
    <xf numFmtId="43" fontId="9" fillId="0" borderId="0" xfId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43" fontId="7" fillId="0" borderId="0" xfId="1" applyFont="1" applyFill="1" applyBorder="1" applyAlignment="1">
      <alignment horizontal="left" vertical="top" wrapText="1"/>
    </xf>
    <xf numFmtId="43" fontId="7" fillId="0" borderId="0" xfId="1" applyFont="1" applyFill="1" applyAlignment="1">
      <alignment horizontal="left" vertical="top"/>
    </xf>
    <xf numFmtId="43" fontId="6" fillId="2" borderId="2" xfId="1" applyFont="1" applyFill="1" applyBorder="1" applyAlignment="1">
      <alignment horizontal="center" vertical="center" wrapText="1"/>
    </xf>
    <xf numFmtId="43" fontId="8" fillId="0" borderId="0" xfId="1" applyFont="1"/>
    <xf numFmtId="43" fontId="5" fillId="0" borderId="0" xfId="1" applyFont="1"/>
    <xf numFmtId="43" fontId="7" fillId="0" borderId="8" xfId="0" applyNumberFormat="1" applyFont="1" applyBorder="1"/>
    <xf numFmtId="43" fontId="7" fillId="0" borderId="9" xfId="1" applyFont="1" applyFill="1" applyBorder="1" applyAlignment="1">
      <alignment horizontal="left" vertical="top" wrapText="1"/>
    </xf>
    <xf numFmtId="0" fontId="8" fillId="0" borderId="1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showRuler="0" view="pageBreakPreview" topLeftCell="A7" zoomScale="115" zoomScaleNormal="115" zoomScaleSheetLayoutView="115" workbookViewId="0">
      <pane ySplit="2" topLeftCell="A9" activePane="bottomLeft" state="frozen"/>
      <selection activeCell="A7" sqref="A7"/>
      <selection pane="bottomLeft" activeCell="J12" sqref="J12"/>
    </sheetView>
  </sheetViews>
  <sheetFormatPr defaultRowHeight="69.75" customHeight="1" x14ac:dyDescent="0.55000000000000004"/>
  <cols>
    <col min="1" max="1" width="7.140625" style="17" customWidth="1"/>
    <col min="2" max="2" width="26.7109375" style="18" customWidth="1"/>
    <col min="3" max="3" width="17.5703125" style="19" customWidth="1"/>
    <col min="4" max="4" width="14.28515625" style="19" customWidth="1"/>
    <col min="5" max="5" width="14.85546875" style="19" customWidth="1"/>
    <col min="6" max="6" width="19.28515625" style="17" customWidth="1"/>
    <col min="7" max="7" width="17.140625" style="35" customWidth="1"/>
    <col min="8" max="8" width="19.28515625" style="19" customWidth="1"/>
    <col min="9" max="9" width="17.140625" style="19" bestFit="1" customWidth="1"/>
    <col min="10" max="10" width="31" style="19" customWidth="1"/>
    <col min="11" max="11" width="19.425781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4" s="7" customFormat="1" ht="23.25" customHeight="1" x14ac:dyDescent="0.2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s="7" customFormat="1" ht="23.25" customHeight="1" x14ac:dyDescent="0.2">
      <c r="A4" s="45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4" s="7" customFormat="1" ht="23.25" customHeight="1" x14ac:dyDescent="0.2">
      <c r="A5" s="44" t="s">
        <v>11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1" t="s">
        <v>4</v>
      </c>
      <c r="B7" s="46" t="s">
        <v>5</v>
      </c>
      <c r="C7" s="42" t="s">
        <v>12</v>
      </c>
      <c r="D7" s="41" t="s">
        <v>13</v>
      </c>
      <c r="E7" s="46" t="s">
        <v>1</v>
      </c>
      <c r="F7" s="47" t="s">
        <v>2</v>
      </c>
      <c r="G7" s="48"/>
      <c r="H7" s="39" t="s">
        <v>9</v>
      </c>
      <c r="I7" s="40"/>
      <c r="J7" s="41" t="s">
        <v>3</v>
      </c>
      <c r="K7" s="42" t="s">
        <v>8</v>
      </c>
    </row>
    <row r="8" spans="1:14" ht="69.75" customHeight="1" x14ac:dyDescent="0.55000000000000004">
      <c r="A8" s="41"/>
      <c r="B8" s="46"/>
      <c r="C8" s="43"/>
      <c r="D8" s="41"/>
      <c r="E8" s="46"/>
      <c r="F8" s="12" t="s">
        <v>6</v>
      </c>
      <c r="G8" s="33" t="s">
        <v>14</v>
      </c>
      <c r="H8" s="12" t="s">
        <v>7</v>
      </c>
      <c r="I8" s="13" t="s">
        <v>15</v>
      </c>
      <c r="J8" s="41"/>
      <c r="K8" s="43"/>
    </row>
    <row r="9" spans="1:14" s="30" customFormat="1" ht="192" x14ac:dyDescent="0.2">
      <c r="A9" s="25">
        <v>1</v>
      </c>
      <c r="B9" s="27" t="s">
        <v>20</v>
      </c>
      <c r="C9" s="32">
        <v>296000</v>
      </c>
      <c r="D9" s="27">
        <v>293247</v>
      </c>
      <c r="E9" s="28" t="s">
        <v>11</v>
      </c>
      <c r="F9" s="26" t="s">
        <v>19</v>
      </c>
      <c r="G9" s="27">
        <v>287621</v>
      </c>
      <c r="H9" s="26" t="s">
        <v>19</v>
      </c>
      <c r="I9" s="27">
        <v>287621</v>
      </c>
      <c r="J9" s="27" t="s">
        <v>18</v>
      </c>
      <c r="K9" s="26" t="s">
        <v>21</v>
      </c>
      <c r="N9" s="31"/>
    </row>
    <row r="10" spans="1:14" s="30" customFormat="1" ht="144" x14ac:dyDescent="0.2">
      <c r="A10" s="25">
        <v>2</v>
      </c>
      <c r="B10" s="26" t="s">
        <v>23</v>
      </c>
      <c r="C10" s="27">
        <v>421000</v>
      </c>
      <c r="D10" s="27">
        <v>449158</v>
      </c>
      <c r="E10" s="28" t="s">
        <v>11</v>
      </c>
      <c r="F10" s="29" t="s">
        <v>25</v>
      </c>
      <c r="G10" s="27">
        <v>435708</v>
      </c>
      <c r="H10" s="29" t="s">
        <v>25</v>
      </c>
      <c r="I10" s="27">
        <v>435708</v>
      </c>
      <c r="J10" s="27" t="s">
        <v>18</v>
      </c>
      <c r="K10" s="26" t="s">
        <v>22</v>
      </c>
      <c r="N10" s="31"/>
    </row>
    <row r="11" spans="1:14" s="30" customFormat="1" ht="144" x14ac:dyDescent="0.2">
      <c r="A11" s="25">
        <v>3</v>
      </c>
      <c r="B11" s="26" t="s">
        <v>26</v>
      </c>
      <c r="C11" s="27">
        <v>63321</v>
      </c>
      <c r="D11" s="27">
        <v>59511.26</v>
      </c>
      <c r="E11" s="28" t="s">
        <v>11</v>
      </c>
      <c r="F11" s="29" t="s">
        <v>27</v>
      </c>
      <c r="G11" s="27">
        <v>59511.26</v>
      </c>
      <c r="H11" s="29" t="s">
        <v>27</v>
      </c>
      <c r="I11" s="27">
        <v>59511.26</v>
      </c>
      <c r="J11" s="27" t="s">
        <v>18</v>
      </c>
      <c r="K11" s="26" t="s">
        <v>29</v>
      </c>
      <c r="N11" s="31"/>
    </row>
    <row r="12" spans="1:14" s="30" customFormat="1" ht="245.25" customHeight="1" x14ac:dyDescent="0.2">
      <c r="A12" s="25">
        <v>4</v>
      </c>
      <c r="B12" s="26" t="s">
        <v>30</v>
      </c>
      <c r="C12" s="27">
        <v>6500</v>
      </c>
      <c r="D12" s="27">
        <v>6687.5</v>
      </c>
      <c r="E12" s="28" t="s">
        <v>11</v>
      </c>
      <c r="F12" s="29" t="s">
        <v>27</v>
      </c>
      <c r="G12" s="27">
        <v>6687.5</v>
      </c>
      <c r="H12" s="29" t="s">
        <v>27</v>
      </c>
      <c r="I12" s="27">
        <v>6687.5</v>
      </c>
      <c r="J12" s="27" t="s">
        <v>18</v>
      </c>
      <c r="K12" s="26" t="s">
        <v>28</v>
      </c>
      <c r="N12" s="31"/>
    </row>
    <row r="13" spans="1:14" s="16" customFormat="1" ht="24.75" customHeight="1" thickBot="1" x14ac:dyDescent="0.6">
      <c r="A13" s="14"/>
      <c r="B13" s="15"/>
      <c r="F13" s="14"/>
      <c r="G13" s="34"/>
      <c r="I13" s="36">
        <f>SUM(I9:I12)</f>
        <v>789527.76</v>
      </c>
      <c r="J13" s="37"/>
      <c r="K13" s="38"/>
    </row>
    <row r="14" spans="1:14" s="16" customFormat="1" ht="69.75" customHeight="1" thickTop="1" x14ac:dyDescent="0.55000000000000004">
      <c r="A14" s="14"/>
      <c r="B14" s="15"/>
      <c r="F14" s="14"/>
      <c r="G14" s="34"/>
    </row>
    <row r="15" spans="1:14" ht="69.75" customHeight="1" x14ac:dyDescent="0.55000000000000004">
      <c r="I15" s="20"/>
    </row>
    <row r="17" spans="2:14" ht="69.75" customHeight="1" x14ac:dyDescent="0.55000000000000004">
      <c r="C17" s="21"/>
    </row>
    <row r="19" spans="2:14" s="17" customFormat="1" ht="69.75" customHeight="1" x14ac:dyDescent="0.55000000000000004">
      <c r="B19" s="18"/>
      <c r="C19" s="19"/>
      <c r="D19" s="19"/>
      <c r="E19" s="21"/>
      <c r="G19" s="35"/>
      <c r="H19" s="19"/>
      <c r="I19" s="19"/>
      <c r="J19" s="19"/>
      <c r="K19" s="19"/>
      <c r="L19" s="6"/>
      <c r="M19" s="6"/>
      <c r="N19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22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showRuler="0" view="pageBreakPreview" zoomScaleSheetLayoutView="100" workbookViewId="0">
      <selection activeCell="G11" sqref="G11"/>
    </sheetView>
  </sheetViews>
  <sheetFormatPr defaultRowHeight="69.75" customHeight="1" x14ac:dyDescent="0.55000000000000004"/>
  <cols>
    <col min="1" max="1" width="5.7109375" style="17" customWidth="1"/>
    <col min="2" max="2" width="26.7109375" style="18" customWidth="1"/>
    <col min="3" max="3" width="17.5703125" style="19" customWidth="1"/>
    <col min="4" max="4" width="19.28515625" style="19" bestFit="1" customWidth="1"/>
    <col min="5" max="5" width="14.85546875" style="19" customWidth="1"/>
    <col min="6" max="6" width="20.5703125" style="17" customWidth="1"/>
    <col min="7" max="7" width="17.140625" style="19" customWidth="1"/>
    <col min="8" max="8" width="19.28515625" style="19" customWidth="1"/>
    <col min="9" max="9" width="17.140625" style="19" bestFit="1" customWidth="1"/>
    <col min="10" max="10" width="28" style="19" customWidth="1"/>
    <col min="11" max="11" width="18.285156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4" t="str">
        <f>+เฉพาะเจาะจง!A2</f>
        <v>สรุปผลการดำเนินการจัดซื้อจัดจ้างในรอบเดือน สิงหาคม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4" s="7" customFormat="1" ht="23.25" customHeight="1" x14ac:dyDescent="0.2">
      <c r="A3" s="44" t="str">
        <f>+เฉพาะเจาะจง!A3</f>
        <v xml:space="preserve"> สำนักงานประปาสาขาพญาไท การประปานครหลวง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s="7" customFormat="1" ht="23.25" customHeight="1" x14ac:dyDescent="0.2">
      <c r="A4" s="44" t="str">
        <f>+เฉพาะเจาะจง!A4</f>
        <v>วันที่ 9 เดือน กันยายน พ.ศ.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4" s="7" customFormat="1" ht="23.25" customHeight="1" x14ac:dyDescent="0.2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1" t="s">
        <v>4</v>
      </c>
      <c r="B7" s="46" t="s">
        <v>5</v>
      </c>
      <c r="C7" s="42" t="s">
        <v>12</v>
      </c>
      <c r="D7" s="41" t="s">
        <v>13</v>
      </c>
      <c r="E7" s="46" t="s">
        <v>1</v>
      </c>
      <c r="F7" s="47" t="s">
        <v>2</v>
      </c>
      <c r="G7" s="48"/>
      <c r="H7" s="39" t="s">
        <v>9</v>
      </c>
      <c r="I7" s="40"/>
      <c r="J7" s="41" t="s">
        <v>3</v>
      </c>
      <c r="K7" s="42" t="s">
        <v>8</v>
      </c>
    </row>
    <row r="8" spans="1:14" ht="69.75" customHeight="1" x14ac:dyDescent="0.55000000000000004">
      <c r="A8" s="41"/>
      <c r="B8" s="46"/>
      <c r="C8" s="43"/>
      <c r="D8" s="41"/>
      <c r="E8" s="46"/>
      <c r="F8" s="12" t="s">
        <v>6</v>
      </c>
      <c r="G8" s="13" t="s">
        <v>14</v>
      </c>
      <c r="H8" s="12" t="s">
        <v>7</v>
      </c>
      <c r="I8" s="13" t="s">
        <v>15</v>
      </c>
      <c r="J8" s="41"/>
      <c r="K8" s="43"/>
    </row>
    <row r="9" spans="1:14" s="23" customFormat="1" ht="90" customHeight="1" x14ac:dyDescent="0.2">
      <c r="A9" s="49" t="s">
        <v>31</v>
      </c>
      <c r="B9" s="50"/>
      <c r="C9" s="50"/>
      <c r="D9" s="50"/>
      <c r="E9" s="50"/>
      <c r="F9" s="50"/>
      <c r="G9" s="50"/>
      <c r="H9" s="50"/>
      <c r="I9" s="50"/>
      <c r="J9" s="50"/>
      <c r="K9" s="51"/>
      <c r="N9" s="24"/>
    </row>
    <row r="10" spans="1:14" s="16" customFormat="1" ht="22.5" customHeight="1" thickBot="1" x14ac:dyDescent="0.6">
      <c r="A10" s="14"/>
      <c r="B10" s="15"/>
      <c r="F10" s="14"/>
      <c r="I10" s="22">
        <f>SUM(I9:I9)</f>
        <v>0</v>
      </c>
    </row>
    <row r="11" spans="1:14" s="16" customFormat="1" ht="69.75" customHeight="1" thickTop="1" x14ac:dyDescent="0.55000000000000004">
      <c r="A11" s="14"/>
      <c r="B11" s="15"/>
      <c r="F11" s="14"/>
    </row>
  </sheetData>
  <mergeCells count="14">
    <mergeCell ref="A9:K9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2024-09-09T07:32:55Z</cp:lastPrinted>
  <dcterms:created xsi:type="dcterms:W3CDTF">2012-03-11T08:00:11Z</dcterms:created>
  <dcterms:modified xsi:type="dcterms:W3CDTF">2024-10-02T08:57:45Z</dcterms:modified>
</cp:coreProperties>
</file>