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878D6D86-DCC1-4AA1-8BC6-1DA3EEDFF2D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มีค" sheetId="1" r:id="rId1"/>
  </sheets>
  <definedNames>
    <definedName name="_xlnm.Print_Area" localSheetId="0">มีค!$A$1:$L$41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I41" i="1"/>
</calcChain>
</file>

<file path=xl/sharedStrings.xml><?xml version="1.0" encoding="utf-8"?>
<sst xmlns="http://schemas.openxmlformats.org/spreadsheetml/2006/main" count="167" uniqueCount="73">
  <si>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</si>
  <si>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</si>
  <si>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</si>
  <si>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</si>
  <si>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</si>
  <si>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</si>
  <si>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</si>
  <si>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</si>
  <si>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</si>
  <si>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</si>
  <si>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</si>
  <si>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</si>
  <si>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</si>
  <si>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</si>
  <si>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</si>
  <si>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</si>
  <si>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บจก.เอส.ดับเบิลยู.เค อินดัสเตรียล</t>
  </si>
  <si>
    <t>วงเงินงบประมาณ
ที่จะซื้อหรือจ้าง
(รวมภาษี)</t>
  </si>
  <si>
    <t>บจก.แอดวานซ์ อะควา เทคโนโลยี แอนด์ เอ็นจิเนียริ่ง</t>
  </si>
  <si>
    <t>หจก.ฟินิคซ์ ไดมอนด์</t>
  </si>
  <si>
    <t>ซื้อวัสดุอุปกรณ์สำหรับซ่อมท่อประธาน จำนวน 2 รายการ</t>
  </si>
  <si>
    <t>ซื้อวัสดุอุปกรณ์สำหรับซ่อมท่อประธาน จำนวน 4 รายการ</t>
  </si>
  <si>
    <t>หจก.ธาราเอ็นจิเนียริ่ง</t>
  </si>
  <si>
    <t>สรุปผลการดำเนินการจัดซื้อจัดจ้าง ประจำเดือนเมษายน 2567</t>
  </si>
  <si>
    <t xml:space="preserve"> วันที่ 30 เดือน  เมษายน พ.ศ.2567</t>
  </si>
  <si>
    <t>จ้างปรับปรุงห้องโถงและห้องน้ำ อาคาร 4 สคจ.(ท่าพระ) และงานที่เกี่ยวข้อง</t>
  </si>
  <si>
    <t>บจก.ไทคูนวณิชย์</t>
  </si>
  <si>
    <t>ซื้อวัสดุอุปกรณ์ จำนวน 14 รายการ</t>
  </si>
  <si>
    <t>บจก.เวล ทู ดู เอ็นจิเนียริ่ง</t>
  </si>
  <si>
    <t>ซื้อวัสดุอุปกรณ์สำหรับซ่อมท่อประธาน จำนวน 3 รายการ</t>
  </si>
  <si>
    <t>บจก. ทีดับบลิวอี พาวเวอร์ โซลูชั่น</t>
  </si>
  <si>
    <t>ซื้อวัสดุอุปกรณ์สำหรับซ่อมท่อประธาน จำนวน 9 รายการ</t>
  </si>
  <si>
    <t>บจก.ไทยวอเตอร์ ฟิตติ้ง พลัส</t>
  </si>
  <si>
    <t>ชุดดับเพลิง จำนวน 3 รายการ</t>
  </si>
  <si>
    <t>บจก.เมธาพัฒน์ เทค</t>
  </si>
  <si>
    <t>จ้างปรับปรุงคลังพัสดุ กซร.</t>
  </si>
  <si>
    <t>จ้างปรับปรุงบ่อ Valve Chamber ท่าพระ</t>
  </si>
  <si>
    <t>บจก.ทีเอ็นกรุ๊ป คอร์ปอเรชั่น</t>
  </si>
  <si>
    <t>ซื้อน้ำมัน 15w40 200 ลิตร จำนวน 1 รายการ</t>
  </si>
  <si>
    <t>งานจ้างย้ายตู้จากจุดติดตั้งเดิมไปยังจุดติดตั้งใหม่ P32</t>
  </si>
  <si>
    <t>บจก.เอสพีแอล ซิสเต็ม</t>
  </si>
  <si>
    <t>บำรุงรักษาชุดกลไกควบคุมลิ้นประตูน้ำแบบลิ้นปีกผีเสื้อ พื้นที่ กปน.</t>
  </si>
  <si>
    <t>บจก.ทีเอสวี เอ็นจิเนียริ่ง (2003)</t>
  </si>
  <si>
    <t>ซื้อวัสดุอุปกรณ์ จำนวน 9 รายการ</t>
  </si>
  <si>
    <t>ซื้อวัสดุอุปกรณ์ จำนวน 2 รายการ</t>
  </si>
  <si>
    <t>บจก.เอส.ซี.อี.2001</t>
  </si>
  <si>
    <t>ซื้อหมึกพิมพ์ จำนวน 2 รายการ</t>
  </si>
  <si>
    <t>บจก.สินอำพัน คอมพิวเตอร์</t>
  </si>
  <si>
    <t>ซื้อชุดแคล้มป์สแตนเลส สำหรับแคล้มป์ในท่อ ขนาด 1,200 มม. จำนวน 1 รายการ</t>
  </si>
  <si>
    <t>จ้างบำรุงรักษาระบบไฟฟ้าตู้ Main Distribution Board ที่ Valve Chamber พื้นที่บริการ กปน.</t>
  </si>
  <si>
    <t>บจก.ทีดับบลิวอี พาวเวอร์ โซลูชั่น</t>
  </si>
  <si>
    <t>ซื้อวัสดุอุปกรณ์จำนวน 7 รายการ</t>
  </si>
  <si>
    <t>บจก.สยามเอ็นจิเนียริ่ง แอนด์แมชชีน</t>
  </si>
  <si>
    <t>ซื้อวัสดุอุปกรณ์ (อะไหล่ลูกลอย) จำนวน 5 รายการ</t>
  </si>
  <si>
    <t>จ้างปรับปรุงหีบกุญแจประตูน้ำร่วมหน่วยงานเส้นทางถนนรัตนโกสินทร์ 200 ปี</t>
  </si>
  <si>
    <t>ผ่านคุณสมบัติและเสนอราคาต่ำสุด</t>
  </si>
  <si>
    <t>วิธีคัดเลือก</t>
  </si>
  <si>
    <t>ซื้อรองเท้านิรภัย จำนวน 9 รายการ</t>
  </si>
  <si>
    <t>จ้างปรับปรุงหีบกุญแจประตูน้ำร่วมหน่วยงานภายนอก เส้นทางถนนเชิดวุฒากาศ</t>
  </si>
  <si>
    <t>บมจ.ซีพีแอล กรุ๊ป</t>
  </si>
  <si>
    <t>ซื้อวัสดุอุปกรณ์ จำนวน 5 รายการ</t>
  </si>
  <si>
    <t>บจก.พีแอลดี เทิฟแอนด์แลด์สเคป</t>
  </si>
  <si>
    <t xml:space="preserve">งานซื้อพร้อมติดตั้งเครื่องวัดอัตราการไหลชนิดใช้คลื่นอัลตร้าโซนิค แบบติดตั้งรัดติดกับท่อและฝังกลบถาวร เลขที่ ซล.(ฝคจ) 2-2567 </t>
  </si>
  <si>
    <t>บริษัท เมธาพัฒน์ เทค จำกัด</t>
  </si>
  <si>
    <t xml:space="preserve">บริษัท พีเอ็น คอร์ปอเรชั่น จำกัด        </t>
  </si>
  <si>
    <t xml:space="preserve">บริษัท เอ็นเทค เอสไอ จำกัด             </t>
  </si>
  <si>
    <t>วิธีe-bidding</t>
  </si>
  <si>
    <t>ซื้อวัสดุสำรองคลัง จำนวน 1 รายการ</t>
  </si>
  <si>
    <t>บจก.วรกร คอร์ปอเรชั่น</t>
  </si>
  <si>
    <t>งานซื้อพร้อมติดตั้งไฟฉุกเฉิน</t>
  </si>
  <si>
    <t>บจก.อิมพีเรียลไฟร์เอ็นจิเนียริ่ง</t>
  </si>
  <si>
    <t xml:space="preserve">งานซื้อพร้อมติดตั้งเครื่องวัดอัตราไหลชนิดใช้คลื่นอัลตร้าโซนิค แบบติดตั้งรัดติดกับท่อและฝังกลบถาวร เลขที่ ซล.(ฝคจ) 2-2566 </t>
  </si>
  <si>
    <t>บริษัท ไบนารี โปรเฟส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</si>
</sst>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8">
    <xf numFmtId="0" fontId="0" fillId="0" borderId="0" xfId="0"/>
    <xf numFmtId="0" fontId="4" fillId="0" borderId="0" xfId="0" applyFont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2" xfId="3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87" fontId="5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15" fontId="5" fillId="0" borderId="2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3" xfId="0" applyFont="1" applyBorder="1" applyAlignment="1">
      <alignment horizontal="left" vertical="top" wrapText="1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43" fontId="9" fillId="0" borderId="0" xfId="0" applyNumberFormat="1" applyFont="1"/>
    <xf numFmtId="4" fontId="6" fillId="0" borderId="4" xfId="0" applyNumberFormat="1" applyFont="1" applyBorder="1"/>
    <xf numFmtId="43" fontId="10" fillId="0" borderId="0" xfId="0" applyNumberFormat="1" applyFont="1"/>
    <xf numFmtId="43" fontId="5" fillId="2" borderId="2" xfId="1" applyFont="1" applyFill="1" applyBorder="1" applyAlignment="1">
      <alignment horizontal="left" vertical="top" wrapText="1"/>
    </xf>
    <xf numFmtId="0" fontId="5" fillId="0" borderId="2" xfId="3" applyFont="1" applyBorder="1" applyAlignment="1">
      <alignment horizontal="center" vertical="center"/>
    </xf>
    <xf numFmtId="15" fontId="5" fillId="0" borderId="2" xfId="0" applyNumberFormat="1" applyFont="1" applyBorder="1" applyAlignment="1">
      <alignment vertical="top" wrapText="1"/>
    </xf>
    <xf numFmtId="4" fontId="6" fillId="0" borderId="0" xfId="0" applyNumberFormat="1" applyFont="1"/>
    <xf numFmtId="4" fontId="5" fillId="0" borderId="0" xfId="0" applyNumberFormat="1" applyFont="1"/>
    <xf numFmtId="43" fontId="5" fillId="0" borderId="5" xfId="1" applyNumberFormat="1" applyFont="1" applyBorder="1" applyAlignment="1">
      <alignment horizontal="center" vertical="top" wrapText="1"/>
    </xf>
    <xf numFmtId="43" fontId="5" fillId="0" borderId="13" xfId="1" applyNumberFormat="1" applyFont="1" applyBorder="1" applyAlignment="1">
      <alignment horizontal="center" vertical="top" wrapText="1"/>
    </xf>
    <xf numFmtId="43" fontId="5" fillId="0" borderId="6" xfId="1" applyNumberFormat="1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5" fillId="0" borderId="13" xfId="2" applyFont="1" applyBorder="1" applyAlignment="1">
      <alignment horizontal="center" vertical="top" wrapText="1"/>
    </xf>
    <xf numFmtId="0" fontId="5" fillId="0" borderId="6" xfId="2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/>
    </xf>
    <xf numFmtId="1" fontId="5" fillId="0" borderId="13" xfId="0" applyNumberFormat="1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15" fontId="5" fillId="0" borderId="5" xfId="0" applyNumberFormat="1" applyFont="1" applyBorder="1" applyAlignment="1">
      <alignment horizontal="center" vertical="top" wrapText="1"/>
    </xf>
    <xf numFmtId="15" fontId="5" fillId="0" borderId="13" xfId="0" applyNumberFormat="1" applyFont="1" applyBorder="1" applyAlignment="1">
      <alignment horizontal="center" vertical="top" wrapText="1"/>
    </xf>
    <xf numFmtId="15" fontId="5" fillId="0" borderId="6" xfId="0" applyNumberFormat="1" applyFont="1" applyBorder="1" applyAlignment="1">
      <alignment horizontal="center" vertical="top" wrapText="1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5" fillId="0" borderId="5" xfId="3" applyNumberFormat="1" applyFont="1" applyBorder="1" applyAlignment="1">
      <alignment horizontal="center" vertical="top"/>
    </xf>
    <xf numFmtId="4" fontId="5" fillId="0" borderId="13" xfId="3" applyNumberFormat="1" applyFont="1" applyBorder="1" applyAlignment="1">
      <alignment horizontal="center" vertical="top"/>
    </xf>
    <xf numFmtId="4" fontId="5" fillId="0" borderId="6" xfId="3" applyNumberFormat="1" applyFont="1" applyBorder="1" applyAlignment="1">
      <alignment horizontal="center" vertical="top"/>
    </xf>
    <xf numFmtId="43" fontId="5" fillId="0" borderId="5" xfId="1" applyFont="1" applyBorder="1" applyAlignment="1">
      <alignment horizontal="center" vertical="top" wrapText="1"/>
    </xf>
    <xf numFmtId="43" fontId="5" fillId="0" borderId="13" xfId="1" applyFont="1" applyBorder="1" applyAlignment="1">
      <alignment horizontal="center" vertical="top" wrapText="1"/>
    </xf>
    <xf numFmtId="43" fontId="5" fillId="0" borderId="6" xfId="1" applyFont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42"/>
  <sheetViews>
    <sheetView tabSelected="1" topLeftCell="A29" zoomScale="80" zoomScaleNormal="80" workbookViewId="0">
      <selection activeCell="O38" sqref="O38"/>
    </sheetView>
  </sheetViews>
  <sheetFormatPr defaultColWidth="8.75" defaultRowHeight="18" x14ac:dyDescent="0.25"/>
  <cols>
    <col min="1" max="1" width="6.375" style="19" customWidth="1"/>
    <col min="2" max="2" width="39.25" style="19" customWidth="1"/>
    <col min="3" max="3" width="16.375" style="19" customWidth="1"/>
    <col min="4" max="4" width="15.75" style="19" customWidth="1"/>
    <col min="5" max="5" width="14.125" style="19" customWidth="1"/>
    <col min="6" max="6" width="23.125" style="19" customWidth="1"/>
    <col min="7" max="7" width="16.375" style="19" customWidth="1"/>
    <col min="8" max="8" width="23.25" style="19" customWidth="1"/>
    <col min="9" max="9" width="15.75" style="19" customWidth="1"/>
    <col min="10" max="10" width="14.375" style="19" customWidth="1"/>
    <col min="11" max="11" width="12.875" style="19" customWidth="1"/>
    <col min="12" max="12" width="10.75" style="19" customWidth="1"/>
    <col min="13" max="16384" width="8.75" style="19"/>
  </cols>
  <sheetData>
    <row r="1" spans="1:12" s="1" customFormat="1" ht="21" x14ac:dyDescent="0.2">
      <c r="A1" s="52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 ht="2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1" customFormat="1" ht="20.25" customHeight="1" x14ac:dyDescent="0.2">
      <c r="A3" s="53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" customFormat="1" ht="36.6" customHeight="1" x14ac:dyDescent="0.2">
      <c r="A4" s="54" t="s">
        <v>1</v>
      </c>
      <c r="B4" s="54" t="s">
        <v>2</v>
      </c>
      <c r="C4" s="55" t="s">
        <v>17</v>
      </c>
      <c r="D4" s="55" t="s">
        <v>3</v>
      </c>
      <c r="E4" s="56" t="s">
        <v>4</v>
      </c>
      <c r="F4" s="57" t="s">
        <v>5</v>
      </c>
      <c r="G4" s="57"/>
      <c r="H4" s="55" t="s">
        <v>6</v>
      </c>
      <c r="I4" s="55"/>
      <c r="J4" s="55" t="s">
        <v>7</v>
      </c>
      <c r="K4" s="55" t="s">
        <v>8</v>
      </c>
      <c r="L4" s="55"/>
    </row>
    <row r="5" spans="1:12" s="1" customFormat="1" ht="63" x14ac:dyDescent="0.2">
      <c r="A5" s="54"/>
      <c r="B5" s="54"/>
      <c r="C5" s="55"/>
      <c r="D5" s="55"/>
      <c r="E5" s="56"/>
      <c r="F5" s="2" t="s">
        <v>9</v>
      </c>
      <c r="G5" s="3" t="s">
        <v>10</v>
      </c>
      <c r="H5" s="3" t="s">
        <v>11</v>
      </c>
      <c r="I5" s="3" t="s">
        <v>12</v>
      </c>
      <c r="J5" s="55"/>
      <c r="K5" s="55"/>
      <c r="L5" s="55"/>
    </row>
    <row r="6" spans="1:12" s="12" customFormat="1" ht="42" x14ac:dyDescent="0.2">
      <c r="A6" s="5">
        <v>1</v>
      </c>
      <c r="B6" s="6" t="s">
        <v>25</v>
      </c>
      <c r="C6" s="7">
        <v>496694</v>
      </c>
      <c r="D6" s="7">
        <v>496694</v>
      </c>
      <c r="E6" s="8" t="s">
        <v>13</v>
      </c>
      <c r="F6" s="6" t="s">
        <v>26</v>
      </c>
      <c r="G6" s="7">
        <v>496694</v>
      </c>
      <c r="H6" s="6" t="s">
        <v>26</v>
      </c>
      <c r="I6" s="7">
        <v>496694</v>
      </c>
      <c r="J6" s="9" t="s">
        <v>15</v>
      </c>
      <c r="K6" s="10">
        <v>3300063709</v>
      </c>
      <c r="L6" s="11">
        <v>243678</v>
      </c>
    </row>
    <row r="7" spans="1:12" s="4" customFormat="1" ht="25.5" customHeight="1" x14ac:dyDescent="0.2">
      <c r="A7" s="24">
        <v>2</v>
      </c>
      <c r="B7" s="13" t="s">
        <v>27</v>
      </c>
      <c r="C7" s="14">
        <v>61161.2</v>
      </c>
      <c r="D7" s="14">
        <v>61161.2</v>
      </c>
      <c r="E7" s="15" t="s">
        <v>13</v>
      </c>
      <c r="F7" s="16" t="s">
        <v>28</v>
      </c>
      <c r="G7" s="14">
        <v>61161.2</v>
      </c>
      <c r="H7" s="16" t="s">
        <v>28</v>
      </c>
      <c r="I7" s="14">
        <v>61161.2</v>
      </c>
      <c r="J7" s="17" t="s">
        <v>15</v>
      </c>
      <c r="K7" s="18">
        <v>3300063695</v>
      </c>
      <c r="L7" s="11">
        <v>243678</v>
      </c>
    </row>
    <row r="8" spans="1:12" s="12" customFormat="1" ht="42" x14ac:dyDescent="0.2">
      <c r="A8" s="5">
        <v>3</v>
      </c>
      <c r="B8" s="13" t="s">
        <v>29</v>
      </c>
      <c r="C8" s="7">
        <v>498620</v>
      </c>
      <c r="D8" s="7">
        <v>498620</v>
      </c>
      <c r="E8" s="8" t="s">
        <v>13</v>
      </c>
      <c r="F8" s="23" t="s">
        <v>30</v>
      </c>
      <c r="G8" s="7">
        <v>498620</v>
      </c>
      <c r="H8" s="23" t="s">
        <v>30</v>
      </c>
      <c r="I8" s="7">
        <v>498620</v>
      </c>
      <c r="J8" s="9" t="s">
        <v>15</v>
      </c>
      <c r="K8" s="10">
        <v>3300063630</v>
      </c>
      <c r="L8" s="11">
        <v>243683</v>
      </c>
    </row>
    <row r="9" spans="1:12" s="4" customFormat="1" ht="50.25" customHeight="1" x14ac:dyDescent="0.2">
      <c r="A9" s="24">
        <v>4</v>
      </c>
      <c r="B9" s="13" t="s">
        <v>31</v>
      </c>
      <c r="C9" s="14">
        <v>145241.79999999999</v>
      </c>
      <c r="D9" s="14">
        <v>145241.79999999999</v>
      </c>
      <c r="E9" s="15" t="s">
        <v>13</v>
      </c>
      <c r="F9" s="16" t="s">
        <v>32</v>
      </c>
      <c r="G9" s="14">
        <v>145241.79999999999</v>
      </c>
      <c r="H9" s="16" t="s">
        <v>32</v>
      </c>
      <c r="I9" s="14">
        <v>145241.79999999999</v>
      </c>
      <c r="J9" s="17" t="s">
        <v>15</v>
      </c>
      <c r="K9" s="18">
        <v>3300063863</v>
      </c>
      <c r="L9" s="11">
        <v>243683</v>
      </c>
    </row>
    <row r="10" spans="1:12" s="12" customFormat="1" ht="42" x14ac:dyDescent="0.2">
      <c r="A10" s="5">
        <v>5</v>
      </c>
      <c r="B10" s="13" t="s">
        <v>21</v>
      </c>
      <c r="C10" s="7">
        <v>129684</v>
      </c>
      <c r="D10" s="7">
        <v>129684</v>
      </c>
      <c r="E10" s="8" t="s">
        <v>13</v>
      </c>
      <c r="F10" s="23" t="s">
        <v>19</v>
      </c>
      <c r="G10" s="7">
        <v>129684</v>
      </c>
      <c r="H10" s="23" t="s">
        <v>19</v>
      </c>
      <c r="I10" s="7">
        <v>129684</v>
      </c>
      <c r="J10" s="9" t="s">
        <v>15</v>
      </c>
      <c r="K10" s="10">
        <v>3300063800</v>
      </c>
      <c r="L10" s="11">
        <v>243683</v>
      </c>
    </row>
    <row r="11" spans="1:12" s="12" customFormat="1" ht="21" x14ac:dyDescent="0.2">
      <c r="A11" s="5">
        <v>6</v>
      </c>
      <c r="B11" s="6" t="s">
        <v>33</v>
      </c>
      <c r="C11" s="7">
        <v>112350</v>
      </c>
      <c r="D11" s="7">
        <v>112350</v>
      </c>
      <c r="E11" s="8" t="s">
        <v>13</v>
      </c>
      <c r="F11" s="16" t="s">
        <v>34</v>
      </c>
      <c r="G11" s="7">
        <v>112350</v>
      </c>
      <c r="H11" s="16" t="s">
        <v>34</v>
      </c>
      <c r="I11" s="7">
        <v>112350</v>
      </c>
      <c r="J11" s="9" t="s">
        <v>15</v>
      </c>
      <c r="K11" s="10">
        <v>3300064099</v>
      </c>
      <c r="L11" s="11">
        <v>243709</v>
      </c>
    </row>
    <row r="12" spans="1:12" s="12" customFormat="1" ht="21" x14ac:dyDescent="0.2">
      <c r="A12" s="5">
        <v>7</v>
      </c>
      <c r="B12" s="6" t="s">
        <v>35</v>
      </c>
      <c r="C12" s="7">
        <v>369740.64</v>
      </c>
      <c r="D12" s="7">
        <v>369594.28</v>
      </c>
      <c r="E12" s="8" t="s">
        <v>13</v>
      </c>
      <c r="F12" s="6" t="s">
        <v>26</v>
      </c>
      <c r="G12" s="7">
        <v>368957.4</v>
      </c>
      <c r="H12" s="6" t="s">
        <v>26</v>
      </c>
      <c r="I12" s="7">
        <v>368957.4</v>
      </c>
      <c r="J12" s="9" t="s">
        <v>15</v>
      </c>
      <c r="K12" s="10">
        <v>3300064039</v>
      </c>
      <c r="L12" s="11">
        <v>243710</v>
      </c>
    </row>
    <row r="13" spans="1:12" s="4" customFormat="1" ht="43.5" customHeight="1" x14ac:dyDescent="0.2">
      <c r="A13" s="24">
        <v>8</v>
      </c>
      <c r="B13" s="13" t="s">
        <v>36</v>
      </c>
      <c r="C13" s="14">
        <v>121980</v>
      </c>
      <c r="D13" s="14">
        <v>121980</v>
      </c>
      <c r="E13" s="15" t="s">
        <v>13</v>
      </c>
      <c r="F13" s="16" t="s">
        <v>37</v>
      </c>
      <c r="G13" s="14">
        <v>121980</v>
      </c>
      <c r="H13" s="16" t="s">
        <v>37</v>
      </c>
      <c r="I13" s="14">
        <v>121980</v>
      </c>
      <c r="J13" s="17" t="s">
        <v>15</v>
      </c>
      <c r="K13" s="18">
        <v>3300063957</v>
      </c>
      <c r="L13" s="11">
        <v>243711</v>
      </c>
    </row>
    <row r="14" spans="1:12" s="12" customFormat="1" ht="21" x14ac:dyDescent="0.2">
      <c r="A14" s="5">
        <v>9</v>
      </c>
      <c r="B14" s="6" t="s">
        <v>38</v>
      </c>
      <c r="C14" s="7">
        <v>128400</v>
      </c>
      <c r="D14" s="7">
        <v>128400</v>
      </c>
      <c r="E14" s="8" t="s">
        <v>13</v>
      </c>
      <c r="F14" s="16" t="s">
        <v>28</v>
      </c>
      <c r="G14" s="7">
        <v>128400</v>
      </c>
      <c r="H14" s="16" t="s">
        <v>28</v>
      </c>
      <c r="I14" s="7">
        <v>128400</v>
      </c>
      <c r="J14" s="9" t="s">
        <v>15</v>
      </c>
      <c r="K14" s="10">
        <v>3300064182</v>
      </c>
      <c r="L14" s="11">
        <v>243711</v>
      </c>
    </row>
    <row r="15" spans="1:12" s="4" customFormat="1" ht="45.75" customHeight="1" x14ac:dyDescent="0.2">
      <c r="A15" s="24">
        <v>10</v>
      </c>
      <c r="B15" s="13" t="s">
        <v>39</v>
      </c>
      <c r="C15" s="14">
        <v>58850</v>
      </c>
      <c r="D15" s="14">
        <v>58850</v>
      </c>
      <c r="E15" s="15" t="s">
        <v>13</v>
      </c>
      <c r="F15" s="16" t="s">
        <v>40</v>
      </c>
      <c r="G15" s="14">
        <v>58850</v>
      </c>
      <c r="H15" s="16" t="s">
        <v>40</v>
      </c>
      <c r="I15" s="14">
        <v>58850</v>
      </c>
      <c r="J15" s="17" t="s">
        <v>15</v>
      </c>
      <c r="K15" s="18">
        <v>3300063971</v>
      </c>
      <c r="L15" s="11">
        <v>243713</v>
      </c>
    </row>
    <row r="16" spans="1:12" s="4" customFormat="1" ht="45.75" customHeight="1" x14ac:dyDescent="0.2">
      <c r="A16" s="24">
        <v>11</v>
      </c>
      <c r="B16" s="13" t="s">
        <v>29</v>
      </c>
      <c r="C16" s="14">
        <v>110413.3</v>
      </c>
      <c r="D16" s="14">
        <v>110413.3</v>
      </c>
      <c r="E16" s="15" t="s">
        <v>13</v>
      </c>
      <c r="F16" s="16" t="s">
        <v>14</v>
      </c>
      <c r="G16" s="14">
        <v>110413.3</v>
      </c>
      <c r="H16" s="16" t="s">
        <v>14</v>
      </c>
      <c r="I16" s="14">
        <v>110413.3</v>
      </c>
      <c r="J16" s="17" t="s">
        <v>15</v>
      </c>
      <c r="K16" s="18">
        <v>3300064140</v>
      </c>
      <c r="L16" s="11">
        <v>243717</v>
      </c>
    </row>
    <row r="17" spans="1:12" s="4" customFormat="1" ht="47.25" customHeight="1" x14ac:dyDescent="0.2">
      <c r="A17" s="24">
        <v>12</v>
      </c>
      <c r="B17" s="13" t="s">
        <v>29</v>
      </c>
      <c r="C17" s="14">
        <v>226893.5</v>
      </c>
      <c r="D17" s="14">
        <v>226893.5</v>
      </c>
      <c r="E17" s="15" t="s">
        <v>13</v>
      </c>
      <c r="F17" s="16" t="s">
        <v>16</v>
      </c>
      <c r="G17" s="14">
        <v>226893.5</v>
      </c>
      <c r="H17" s="16" t="s">
        <v>16</v>
      </c>
      <c r="I17" s="14">
        <v>226893.5</v>
      </c>
      <c r="J17" s="17" t="s">
        <v>15</v>
      </c>
      <c r="K17" s="18">
        <v>3300064153</v>
      </c>
      <c r="L17" s="11">
        <v>243718</v>
      </c>
    </row>
    <row r="18" spans="1:12" s="4" customFormat="1" ht="50.25" customHeight="1" x14ac:dyDescent="0.2">
      <c r="A18" s="24">
        <v>13</v>
      </c>
      <c r="B18" s="13" t="s">
        <v>67</v>
      </c>
      <c r="C18" s="14">
        <v>51895</v>
      </c>
      <c r="D18" s="14">
        <v>51895</v>
      </c>
      <c r="E18" s="15" t="s">
        <v>13</v>
      </c>
      <c r="F18" s="16" t="s">
        <v>68</v>
      </c>
      <c r="G18" s="14">
        <v>51895</v>
      </c>
      <c r="H18" s="16" t="s">
        <v>68</v>
      </c>
      <c r="I18" s="14">
        <v>51895</v>
      </c>
      <c r="J18" s="17" t="s">
        <v>15</v>
      </c>
      <c r="K18" s="18">
        <v>3300064278</v>
      </c>
      <c r="L18" s="11">
        <v>243719</v>
      </c>
    </row>
    <row r="19" spans="1:12" s="4" customFormat="1" ht="48" customHeight="1" x14ac:dyDescent="0.2">
      <c r="A19" s="24">
        <v>14</v>
      </c>
      <c r="B19" s="13" t="s">
        <v>41</v>
      </c>
      <c r="C19" s="14">
        <v>437630</v>
      </c>
      <c r="D19" s="14">
        <v>437630</v>
      </c>
      <c r="E19" s="15" t="s">
        <v>13</v>
      </c>
      <c r="F19" s="16" t="s">
        <v>42</v>
      </c>
      <c r="G19" s="14">
        <v>437630</v>
      </c>
      <c r="H19" s="16" t="s">
        <v>42</v>
      </c>
      <c r="I19" s="14">
        <v>437630</v>
      </c>
      <c r="J19" s="17" t="s">
        <v>15</v>
      </c>
      <c r="K19" s="18">
        <v>3300064202</v>
      </c>
      <c r="L19" s="11">
        <v>243726</v>
      </c>
    </row>
    <row r="20" spans="1:12" s="4" customFormat="1" ht="50.25" customHeight="1" x14ac:dyDescent="0.2">
      <c r="A20" s="24">
        <v>15</v>
      </c>
      <c r="B20" s="13" t="s">
        <v>43</v>
      </c>
      <c r="C20" s="14">
        <v>10023.76</v>
      </c>
      <c r="D20" s="14">
        <v>10023.76</v>
      </c>
      <c r="E20" s="15" t="s">
        <v>13</v>
      </c>
      <c r="F20" s="16" t="s">
        <v>22</v>
      </c>
      <c r="G20" s="14">
        <v>10023.76</v>
      </c>
      <c r="H20" s="16" t="s">
        <v>22</v>
      </c>
      <c r="I20" s="14">
        <v>10023.76</v>
      </c>
      <c r="J20" s="17" t="s">
        <v>15</v>
      </c>
      <c r="K20" s="18">
        <v>3300064120</v>
      </c>
      <c r="L20" s="11">
        <v>243726</v>
      </c>
    </row>
    <row r="21" spans="1:12" s="4" customFormat="1" ht="50.25" customHeight="1" x14ac:dyDescent="0.2">
      <c r="A21" s="24">
        <v>16</v>
      </c>
      <c r="B21" s="13" t="s">
        <v>44</v>
      </c>
      <c r="C21" s="14">
        <v>16456.599999999999</v>
      </c>
      <c r="D21" s="14">
        <v>16456.599999999999</v>
      </c>
      <c r="E21" s="15" t="s">
        <v>13</v>
      </c>
      <c r="F21" s="16" t="s">
        <v>22</v>
      </c>
      <c r="G21" s="14">
        <v>16456.599999999999</v>
      </c>
      <c r="H21" s="16" t="s">
        <v>22</v>
      </c>
      <c r="I21" s="14">
        <v>16456.599999999999</v>
      </c>
      <c r="J21" s="17" t="s">
        <v>15</v>
      </c>
      <c r="K21" s="18">
        <v>3300064139</v>
      </c>
      <c r="L21" s="11">
        <v>243726</v>
      </c>
    </row>
    <row r="22" spans="1:12" s="4" customFormat="1" ht="50.25" customHeight="1" x14ac:dyDescent="0.2">
      <c r="A22" s="24">
        <v>17</v>
      </c>
      <c r="B22" s="13" t="s">
        <v>20</v>
      </c>
      <c r="C22" s="14">
        <v>487920</v>
      </c>
      <c r="D22" s="14">
        <v>487920</v>
      </c>
      <c r="E22" s="15" t="s">
        <v>13</v>
      </c>
      <c r="F22" s="16" t="s">
        <v>45</v>
      </c>
      <c r="G22" s="14">
        <v>487920</v>
      </c>
      <c r="H22" s="16" t="s">
        <v>45</v>
      </c>
      <c r="I22" s="14">
        <v>487920</v>
      </c>
      <c r="J22" s="17" t="s">
        <v>15</v>
      </c>
      <c r="K22" s="18">
        <v>3300064287</v>
      </c>
      <c r="L22" s="11">
        <v>243726</v>
      </c>
    </row>
    <row r="23" spans="1:12" s="4" customFormat="1" ht="48" customHeight="1" x14ac:dyDescent="0.2">
      <c r="A23" s="24">
        <v>18</v>
      </c>
      <c r="B23" s="13" t="s">
        <v>46</v>
      </c>
      <c r="C23" s="14">
        <v>11770</v>
      </c>
      <c r="D23" s="14">
        <v>11770</v>
      </c>
      <c r="E23" s="15" t="s">
        <v>13</v>
      </c>
      <c r="F23" s="16" t="s">
        <v>47</v>
      </c>
      <c r="G23" s="14">
        <v>11770</v>
      </c>
      <c r="H23" s="16" t="s">
        <v>47</v>
      </c>
      <c r="I23" s="14">
        <v>11770</v>
      </c>
      <c r="J23" s="17" t="s">
        <v>15</v>
      </c>
      <c r="K23" s="18">
        <v>3300064137</v>
      </c>
      <c r="L23" s="11">
        <v>243727</v>
      </c>
    </row>
    <row r="24" spans="1:12" s="12" customFormat="1" ht="42" x14ac:dyDescent="0.2">
      <c r="A24" s="5">
        <v>19</v>
      </c>
      <c r="B24" s="6" t="s">
        <v>48</v>
      </c>
      <c r="C24" s="7">
        <v>51360</v>
      </c>
      <c r="D24" s="7">
        <v>51360</v>
      </c>
      <c r="E24" s="8" t="s">
        <v>13</v>
      </c>
      <c r="F24" s="16" t="s">
        <v>14</v>
      </c>
      <c r="G24" s="7">
        <v>51360</v>
      </c>
      <c r="H24" s="16" t="s">
        <v>14</v>
      </c>
      <c r="I24" s="7">
        <v>51360</v>
      </c>
      <c r="J24" s="9" t="s">
        <v>15</v>
      </c>
      <c r="K24" s="10">
        <v>3300064320</v>
      </c>
      <c r="L24" s="11">
        <v>243732</v>
      </c>
    </row>
    <row r="25" spans="1:12" s="12" customFormat="1" ht="42" x14ac:dyDescent="0.2">
      <c r="A25" s="5">
        <v>20</v>
      </c>
      <c r="B25" s="6" t="s">
        <v>49</v>
      </c>
      <c r="C25" s="7">
        <v>497550</v>
      </c>
      <c r="D25" s="7">
        <v>497550</v>
      </c>
      <c r="E25" s="8" t="s">
        <v>13</v>
      </c>
      <c r="F25" s="16" t="s">
        <v>50</v>
      </c>
      <c r="G25" s="7">
        <v>497550</v>
      </c>
      <c r="H25" s="16" t="s">
        <v>50</v>
      </c>
      <c r="I25" s="7">
        <v>497550</v>
      </c>
      <c r="J25" s="9" t="s">
        <v>15</v>
      </c>
      <c r="K25" s="10">
        <v>3300064126</v>
      </c>
      <c r="L25" s="11">
        <v>243730</v>
      </c>
    </row>
    <row r="26" spans="1:12" s="4" customFormat="1" ht="45.75" customHeight="1" x14ac:dyDescent="0.2">
      <c r="A26" s="24">
        <v>21</v>
      </c>
      <c r="B26" s="13" t="s">
        <v>51</v>
      </c>
      <c r="C26" s="14">
        <v>126324.2</v>
      </c>
      <c r="D26" s="14">
        <v>126324.2</v>
      </c>
      <c r="E26" s="15" t="s">
        <v>13</v>
      </c>
      <c r="F26" s="16" t="s">
        <v>52</v>
      </c>
      <c r="G26" s="14">
        <v>126324.2</v>
      </c>
      <c r="H26" s="16" t="s">
        <v>52</v>
      </c>
      <c r="I26" s="14">
        <v>126324.2</v>
      </c>
      <c r="J26" s="17" t="s">
        <v>15</v>
      </c>
      <c r="K26" s="18">
        <v>3300064157</v>
      </c>
      <c r="L26" s="11">
        <v>243730</v>
      </c>
    </row>
    <row r="27" spans="1:12" s="4" customFormat="1" ht="73.5" customHeight="1" x14ac:dyDescent="0.2">
      <c r="A27" s="24">
        <v>22</v>
      </c>
      <c r="B27" s="13" t="s">
        <v>53</v>
      </c>
      <c r="C27" s="14">
        <v>481500</v>
      </c>
      <c r="D27" s="14">
        <v>481500</v>
      </c>
      <c r="E27" s="15" t="s">
        <v>13</v>
      </c>
      <c r="F27" s="16" t="s">
        <v>50</v>
      </c>
      <c r="G27" s="14">
        <v>481500</v>
      </c>
      <c r="H27" s="16" t="s">
        <v>50</v>
      </c>
      <c r="I27" s="14">
        <v>481500</v>
      </c>
      <c r="J27" s="17" t="s">
        <v>15</v>
      </c>
      <c r="K27" s="18">
        <v>3300064288</v>
      </c>
      <c r="L27" s="11">
        <v>243730</v>
      </c>
    </row>
    <row r="28" spans="1:12" s="4" customFormat="1" ht="49.5" customHeight="1" x14ac:dyDescent="0.2">
      <c r="A28" s="40">
        <v>23</v>
      </c>
      <c r="B28" s="43" t="s">
        <v>54</v>
      </c>
      <c r="C28" s="28">
        <v>3000000</v>
      </c>
      <c r="D28" s="28">
        <v>2995007.44</v>
      </c>
      <c r="E28" s="46" t="s">
        <v>56</v>
      </c>
      <c r="F28" s="16" t="s">
        <v>14</v>
      </c>
      <c r="G28" s="14">
        <v>2900000</v>
      </c>
      <c r="H28" s="49" t="s">
        <v>14</v>
      </c>
      <c r="I28" s="28">
        <v>2900000</v>
      </c>
      <c r="J28" s="31" t="s">
        <v>55</v>
      </c>
      <c r="K28" s="34">
        <v>3300064331</v>
      </c>
      <c r="L28" s="37">
        <v>243731</v>
      </c>
    </row>
    <row r="29" spans="1:12" s="4" customFormat="1" ht="60" customHeight="1" x14ac:dyDescent="0.2">
      <c r="A29" s="42"/>
      <c r="B29" s="45"/>
      <c r="C29" s="30"/>
      <c r="D29" s="30"/>
      <c r="E29" s="48"/>
      <c r="F29" s="16" t="s">
        <v>18</v>
      </c>
      <c r="G29" s="14">
        <v>2975700</v>
      </c>
      <c r="H29" s="51"/>
      <c r="I29" s="30"/>
      <c r="J29" s="33"/>
      <c r="K29" s="36"/>
      <c r="L29" s="39"/>
    </row>
    <row r="30" spans="1:12" s="4" customFormat="1" ht="60.75" customHeight="1" x14ac:dyDescent="0.2">
      <c r="A30" s="40">
        <v>24</v>
      </c>
      <c r="B30" s="43" t="s">
        <v>58</v>
      </c>
      <c r="C30" s="28">
        <v>3000000</v>
      </c>
      <c r="D30" s="28">
        <v>2889843.97</v>
      </c>
      <c r="E30" s="46" t="s">
        <v>56</v>
      </c>
      <c r="F30" s="16" t="s">
        <v>18</v>
      </c>
      <c r="G30" s="14">
        <v>2864700</v>
      </c>
      <c r="H30" s="49" t="s">
        <v>18</v>
      </c>
      <c r="I30" s="28">
        <v>2860000</v>
      </c>
      <c r="J30" s="31" t="s">
        <v>55</v>
      </c>
      <c r="K30" s="34">
        <v>3300064241</v>
      </c>
      <c r="L30" s="37">
        <v>243731</v>
      </c>
    </row>
    <row r="31" spans="1:12" s="4" customFormat="1" ht="49.5" customHeight="1" x14ac:dyDescent="0.2">
      <c r="A31" s="42"/>
      <c r="B31" s="45"/>
      <c r="C31" s="30"/>
      <c r="D31" s="30"/>
      <c r="E31" s="48"/>
      <c r="F31" s="16" t="s">
        <v>14</v>
      </c>
      <c r="G31" s="14">
        <v>2871400</v>
      </c>
      <c r="H31" s="51"/>
      <c r="I31" s="30"/>
      <c r="J31" s="33"/>
      <c r="K31" s="36"/>
      <c r="L31" s="39"/>
    </row>
    <row r="32" spans="1:12" s="4" customFormat="1" ht="76.5" customHeight="1" x14ac:dyDescent="0.2">
      <c r="A32" s="24">
        <v>25</v>
      </c>
      <c r="B32" s="13" t="s">
        <v>57</v>
      </c>
      <c r="C32" s="14">
        <v>43860.639999999999</v>
      </c>
      <c r="D32" s="14">
        <v>43860.639999999999</v>
      </c>
      <c r="E32" s="15" t="s">
        <v>13</v>
      </c>
      <c r="F32" s="16" t="s">
        <v>59</v>
      </c>
      <c r="G32" s="14">
        <v>43860.639999999999</v>
      </c>
      <c r="H32" s="16" t="s">
        <v>59</v>
      </c>
      <c r="I32" s="14">
        <v>43860.639999999999</v>
      </c>
      <c r="J32" s="17" t="s">
        <v>15</v>
      </c>
      <c r="K32" s="18">
        <v>3300064156</v>
      </c>
      <c r="L32" s="25">
        <v>243731</v>
      </c>
    </row>
    <row r="33" spans="1:12" s="4" customFormat="1" ht="39" customHeight="1" x14ac:dyDescent="0.2">
      <c r="A33" s="24">
        <v>26</v>
      </c>
      <c r="B33" s="13" t="s">
        <v>60</v>
      </c>
      <c r="C33" s="14">
        <v>106293.8</v>
      </c>
      <c r="D33" s="14">
        <v>106293.8</v>
      </c>
      <c r="E33" s="15" t="s">
        <v>13</v>
      </c>
      <c r="F33" s="16" t="s">
        <v>61</v>
      </c>
      <c r="G33" s="14">
        <v>106293.8</v>
      </c>
      <c r="H33" s="16" t="s">
        <v>61</v>
      </c>
      <c r="I33" s="14">
        <v>106293.8</v>
      </c>
      <c r="J33" s="17" t="s">
        <v>15</v>
      </c>
      <c r="K33" s="18">
        <v>3300064148</v>
      </c>
      <c r="L33" s="25">
        <v>243732</v>
      </c>
    </row>
    <row r="34" spans="1:12" s="4" customFormat="1" ht="60.75" customHeight="1" x14ac:dyDescent="0.35">
      <c r="A34" s="40">
        <v>27</v>
      </c>
      <c r="B34" s="43" t="s">
        <v>62</v>
      </c>
      <c r="C34" s="28">
        <v>17120000</v>
      </c>
      <c r="D34" s="28">
        <v>16336500.34</v>
      </c>
      <c r="E34" s="46" t="s">
        <v>66</v>
      </c>
      <c r="F34" s="16" t="s">
        <v>63</v>
      </c>
      <c r="G34" s="26">
        <v>16800000</v>
      </c>
      <c r="H34" s="49" t="s">
        <v>65</v>
      </c>
      <c r="I34" s="28">
        <v>16258650</v>
      </c>
      <c r="J34" s="31" t="s">
        <v>55</v>
      </c>
      <c r="K34" s="34">
        <v>3300064398</v>
      </c>
      <c r="L34" s="37">
        <v>243734</v>
      </c>
    </row>
    <row r="35" spans="1:12" s="4" customFormat="1" ht="60.75" customHeight="1" x14ac:dyDescent="0.2">
      <c r="A35" s="41"/>
      <c r="B35" s="44"/>
      <c r="C35" s="29"/>
      <c r="D35" s="29"/>
      <c r="E35" s="47"/>
      <c r="F35" s="16" t="s">
        <v>64</v>
      </c>
      <c r="G35" s="14">
        <v>16328200</v>
      </c>
      <c r="H35" s="50"/>
      <c r="I35" s="29"/>
      <c r="J35" s="32"/>
      <c r="K35" s="35"/>
      <c r="L35" s="38"/>
    </row>
    <row r="36" spans="1:12" s="4" customFormat="1" ht="49.5" customHeight="1" x14ac:dyDescent="0.2">
      <c r="A36" s="42"/>
      <c r="B36" s="45"/>
      <c r="C36" s="30"/>
      <c r="D36" s="30"/>
      <c r="E36" s="48"/>
      <c r="F36" s="16" t="s">
        <v>65</v>
      </c>
      <c r="G36" s="14">
        <v>16264000</v>
      </c>
      <c r="H36" s="51"/>
      <c r="I36" s="30"/>
      <c r="J36" s="33"/>
      <c r="K36" s="36"/>
      <c r="L36" s="39"/>
    </row>
    <row r="37" spans="1:12" s="4" customFormat="1" ht="60.75" customHeight="1" x14ac:dyDescent="0.35">
      <c r="A37" s="40">
        <v>28</v>
      </c>
      <c r="B37" s="43" t="s">
        <v>71</v>
      </c>
      <c r="C37" s="28">
        <v>8560000</v>
      </c>
      <c r="D37" s="28">
        <v>8506500</v>
      </c>
      <c r="E37" s="46" t="s">
        <v>66</v>
      </c>
      <c r="F37" s="16" t="s">
        <v>72</v>
      </c>
      <c r="G37" s="27">
        <v>7943890.6500000004</v>
      </c>
      <c r="H37" s="49" t="s">
        <v>65</v>
      </c>
      <c r="I37" s="28">
        <v>8450000</v>
      </c>
      <c r="J37" s="31" t="s">
        <v>55</v>
      </c>
      <c r="K37" s="34">
        <v>3300064402</v>
      </c>
      <c r="L37" s="37">
        <v>243734</v>
      </c>
    </row>
    <row r="38" spans="1:12" s="4" customFormat="1" ht="60.75" customHeight="1" x14ac:dyDescent="0.2">
      <c r="A38" s="41"/>
      <c r="B38" s="44"/>
      <c r="C38" s="29"/>
      <c r="D38" s="29"/>
      <c r="E38" s="47"/>
      <c r="F38" s="16" t="s">
        <v>64</v>
      </c>
      <c r="G38" s="14">
        <v>8495800</v>
      </c>
      <c r="H38" s="50"/>
      <c r="I38" s="29"/>
      <c r="J38" s="32"/>
      <c r="K38" s="35"/>
      <c r="L38" s="38"/>
    </row>
    <row r="39" spans="1:12" s="4" customFormat="1" ht="49.5" customHeight="1" x14ac:dyDescent="0.2">
      <c r="A39" s="42"/>
      <c r="B39" s="45"/>
      <c r="C39" s="30"/>
      <c r="D39" s="30"/>
      <c r="E39" s="48"/>
      <c r="F39" s="16" t="s">
        <v>65</v>
      </c>
      <c r="G39" s="14">
        <v>8453000</v>
      </c>
      <c r="H39" s="51"/>
      <c r="I39" s="30"/>
      <c r="J39" s="33"/>
      <c r="K39" s="36"/>
      <c r="L39" s="39"/>
    </row>
    <row r="40" spans="1:12" s="4" customFormat="1" ht="39.75" customHeight="1" x14ac:dyDescent="0.2">
      <c r="A40" s="24">
        <v>29</v>
      </c>
      <c r="B40" s="13" t="s">
        <v>69</v>
      </c>
      <c r="C40" s="14">
        <v>169664.55</v>
      </c>
      <c r="D40" s="14">
        <v>169664.55</v>
      </c>
      <c r="E40" s="15" t="s">
        <v>13</v>
      </c>
      <c r="F40" s="16" t="s">
        <v>70</v>
      </c>
      <c r="G40" s="14">
        <v>169664.55</v>
      </c>
      <c r="H40" s="16" t="s">
        <v>70</v>
      </c>
      <c r="I40" s="14">
        <v>169664.55</v>
      </c>
      <c r="J40" s="17" t="s">
        <v>15</v>
      </c>
      <c r="K40" s="18">
        <v>3300064021</v>
      </c>
      <c r="L40" s="11">
        <v>243738</v>
      </c>
    </row>
    <row r="41" spans="1:12" ht="24" thickBot="1" x14ac:dyDescent="0.55000000000000004">
      <c r="C41" s="20">
        <f>SUM(C6:C40)</f>
        <v>36632276.989999995</v>
      </c>
      <c r="I41" s="21">
        <f>SUM(I6:I40)</f>
        <v>35420143.75</v>
      </c>
    </row>
    <row r="42" spans="1:12" ht="21.75" thickTop="1" x14ac:dyDescent="0.45">
      <c r="C42" s="22"/>
    </row>
  </sheetData>
  <mergeCells count="52">
    <mergeCell ref="A34:A36"/>
    <mergeCell ref="B34:B36"/>
    <mergeCell ref="C34:C36"/>
    <mergeCell ref="D34:D36"/>
    <mergeCell ref="E34:E36"/>
    <mergeCell ref="H34:H36"/>
    <mergeCell ref="I34:I36"/>
    <mergeCell ref="J34:J36"/>
    <mergeCell ref="K34:K36"/>
    <mergeCell ref="L34:L36"/>
    <mergeCell ref="H30:H31"/>
    <mergeCell ref="I30:I31"/>
    <mergeCell ref="J30:J31"/>
    <mergeCell ref="K30:K31"/>
    <mergeCell ref="L30:L31"/>
    <mergeCell ref="A30:A31"/>
    <mergeCell ref="B30:B31"/>
    <mergeCell ref="C30:C31"/>
    <mergeCell ref="D30:D31"/>
    <mergeCell ref="E30:E31"/>
    <mergeCell ref="H28:H29"/>
    <mergeCell ref="I28:I29"/>
    <mergeCell ref="J28:J29"/>
    <mergeCell ref="K28:K29"/>
    <mergeCell ref="L28:L29"/>
    <mergeCell ref="A28:A29"/>
    <mergeCell ref="B28:B29"/>
    <mergeCell ref="C28:C29"/>
    <mergeCell ref="D28:D29"/>
    <mergeCell ref="E28:E29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  <mergeCell ref="I37:I39"/>
    <mergeCell ref="J37:J39"/>
    <mergeCell ref="K37:K39"/>
    <mergeCell ref="L37:L39"/>
    <mergeCell ref="A37:A39"/>
    <mergeCell ref="B37:B39"/>
    <mergeCell ref="C37:C39"/>
    <mergeCell ref="D37:D39"/>
    <mergeCell ref="E37:E39"/>
    <mergeCell ref="H37:H39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2022-04-01T08:32:11Z</cp:lastPrinted>
  <dcterms:created xsi:type="dcterms:W3CDTF">2022-04-01T08:30:22Z</dcterms:created>
  <dcterms:modified xsi:type="dcterms:W3CDTF">2024-09-04T08:47:41Z</dcterms:modified>
</cp:coreProperties>
</file>