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5E4B53E4-B03E-41EE-A2A2-85AEB20D2F7A}" xr6:coauthVersionLast="36" xr6:coauthVersionMax="36" xr10:uidLastSave="{00000000-0000-0000-0000-000000000000}"/>
  <bookViews>
    <workbookView xWindow="0" yWindow="0" windowWidth="28800" windowHeight="11625" firstSheet="12" activeTab="14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สขร_เม.ย. 67" sheetId="52" r:id="rId14"/>
    <sheet name="สขร_พ.ค. 67" sheetId="53" r:id="rId15"/>
    <sheet name="ตัวอย่างการกรอก สขร. 75%" sheetId="18" r:id="rId16"/>
    <sheet name="เรื่องร้องเรียนจัดซื้อ (ฝสอ.)" sheetId="5" state="hidden" r:id="rId17"/>
  </sheets>
  <definedNames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14">'สขร_พ.ค. 67'!$1:$6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2">'สขร_มี.ค. 67'!$1:$6</definedName>
    <definedName name="_xlnm.Print_Titles" localSheetId="13">'สขร_เม.ย.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3" l="1"/>
  <c r="D10" i="53"/>
  <c r="G10" i="53" s="1"/>
  <c r="I10" i="53" s="1"/>
  <c r="H10" i="53"/>
  <c r="D11" i="53"/>
  <c r="G11" i="53" s="1"/>
  <c r="I11" i="53" s="1"/>
  <c r="H11" i="53"/>
  <c r="H9" i="53" l="1"/>
  <c r="D9" i="53"/>
  <c r="G9" i="53" s="1"/>
  <c r="I9" i="53" s="1"/>
  <c r="H8" i="53"/>
  <c r="G8" i="53"/>
  <c r="I8" i="53" s="1"/>
  <c r="H7" i="53"/>
  <c r="G7" i="53"/>
  <c r="I7" i="53" s="1"/>
  <c r="H9" i="52"/>
  <c r="D9" i="52"/>
  <c r="G9" i="52" s="1"/>
  <c r="I9" i="52" s="1"/>
  <c r="H8" i="52"/>
  <c r="G8" i="52"/>
  <c r="I8" i="52" s="1"/>
  <c r="H7" i="52"/>
  <c r="G7" i="52"/>
  <c r="I7" i="52" s="1"/>
  <c r="H7" i="5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<sst xmlns="http://schemas.openxmlformats.org/spreadsheetml/2006/main" count="1035" uniqueCount="293">
  <si>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</si>
  <si>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</si>
  <si>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</si>
  <si>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</si>
  <si>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</si>
  <si>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</si>
  <si>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</si>
  <si>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</si>
  <si>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</si>
  <si>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</si>
  <si>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</si>
  <si>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</si>
  <si>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</si>
  <si>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</si>
  <si>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</si>
  <si>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</si>
  <si>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</si>
  <si>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</si>
  <si>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</si>
  <si>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</si>
  <si>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</si>
  <si>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</si>
  <si>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</si>
  <si>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</si>
  <si>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</si>
  <si>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</si>
  <si>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</si>
  <si>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</si>
  <si>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</si>
  <si>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</si>
  <si>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</si>
  <si>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</si>
  <si>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</si>
  <si>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</si>
  <si>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</si>
  <si>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</si>
  <si>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</si>
  <si>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</si>
  <si>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</si>
  <si>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</si>
  <si>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</si>
  <si>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</si>
  <si>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</si>
  <si>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</si>
  <si>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</si>
  <si>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</si>
  <si>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</si>
  <si>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</si>
  <si>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</si>
  <si>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</si>
  <si>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</si>
  <si>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</si>
  <si>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</si>
  <si>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</si>
  <si>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</si>
  <si>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</si>
  <si>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</si>
  <si>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</si>
  <si>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</si>
  <si>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</si>
  <si>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</si>
  <si>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</si>
  <si>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</si>
  <si>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</si>
  <si>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</si>
  <si>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</si>
  <si>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</si>
  <si>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</si>
  <si>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</si>
  <si>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</si>
  <si>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</si>
  <si>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</si>
  <si>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</si>
  <si>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</si>
  <si>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</si>
  <si>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</si>
  <si>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</si>
  <si>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</si>
  <si>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</si>
  <si>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</si>
  <si>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</si>
  <si>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</si>
  <si>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</si>
  <si>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</si>
  <si>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</si>
  <si>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</si>
  <si>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</si>
  <si>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</si>
  <si>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</si>
  <si>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</si>
  <si>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</si>
  <si>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</si>
  <si>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</si>
  <si>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</si>
  <si>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</si>
  <si>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</si>
  <si>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</si>
  <si>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</si>
  <si>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</si>
  <si>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</si>
  <si>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</si>
  <si>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</si>
  <si>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</si>
  <si>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</si>
  <si>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</si>
  <si>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</si>
  <si>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</si>
  <si>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</si>
  <si>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</si>
  <si>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</si>
  <si>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</si>
  <si>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</si>
  <si>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</si>
  <si>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</si>
  <si>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</si>
  <si>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</si>
  <si>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</si>
  <si>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</si>
  <si>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</si>
  <si>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</si>
  <si>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</si>
  <si>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</si>
  <si>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</si>
  <si>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</si>
  <si>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</si>
  <si>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</si>
  <si>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</si>
  <si>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</si>
  <si>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</si>
  <si>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</si>
  <si>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</si>
  <si>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</si>
  <si>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</si>
  <si>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</si>
  <si>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</si>
  <si>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</si>
  <si>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</si>
  <si>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</si>
  <si>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</si>
  <si>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</si>
  <si>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</si>
  <si>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</si>
  <si>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</si>
  <si>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</si>
  <si>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</si>
  <si>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</si>
  <si>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</si>
  <si>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</si>
  <si>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</si>
  <si>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</si>
  <si>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</si>
  <si>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</si>
  <si>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</si>
  <si>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</si>
  <si>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</si>
  <si>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</si>
  <si>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</si>
  <si>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</si>
  <si>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</si>
  <si>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</si>
  <si>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</si>
  <si>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</si>
  <si>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</si>
  <si>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</si>
  <si>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</si>
  <si>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</si>
  <si>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</si>
  <si>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</si>
  <si>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</si>
  <si>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</si>
  <si>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</si>
  <si>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</si>
  <si>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</si>
  <si>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</si>
  <si>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</si>
  <si>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</si>
  <si>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</si>
  <si>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</si>
  <si>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</si>
  <si>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</si>
  <si>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</si>
  <si>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</si>
  <si>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</si>
  <si>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</si>
  <si>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</si>
  <si>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</si>
  <si>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</si>
  <si>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</si>
  <si>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</si>
  <si>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</si>
  <si>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</si>
  <si>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</si>
  <si>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</si>
  <si>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</si>
  <si>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</si>
  <si>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</si>
  <si>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</si>
  <si>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</si>
  <si>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</si>
  <si>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</si>
  <si>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</si>
  <si>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</si>
  <si>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</si>
  <si>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</si>
  <si>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</si>
  <si>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</si>
  <si>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</si>
  <si>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</si>
  <si>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</si>
  <si>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</si>
  <si>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</si>
  <si>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</si>
  <si>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</si>
  <si>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</si>
  <si>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</si>
  <si>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</si>
  <si>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</si>
  <si>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</si>
  <si>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</si>
  <si>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</si>
  <si>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</si>
  <si>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</si>
  <si>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</si>
  <si>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</si>
  <si>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</si>
  <si>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</si>
  <si>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</si>
  <si>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</si>
  <si>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</si>
  <si>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</si>
  <si>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</si>
  <si>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</si>
  <si>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</si>
  <si>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</si>
  <si>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</si>
  <si>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</si>
  <si>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</si>
  <si>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</si>
  <si>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</si>
  <si>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</si>
  <si>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</si>
  <si>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</si>
  <si>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</si>
  <si>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</si>
  <si>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</si>
  <si>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</si>
  <si>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</si>
  <si>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</si>
  <si>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</si>
  <si>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</si>
  <si>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</si>
  <si>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</si>
  <si>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</si>
  <si>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</si>
  <si>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</si>
  <si>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</si>
  <si>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</si>
  <si>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</si>
  <si>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</si>
  <si>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</si>
  <si>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</si>
  <si>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</si>
  <si>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>วันที่ 2 พฤษภาคม 2567</t>
  </si>
  <si>
    <t>PO.3300064265</t>
  </si>
  <si>
    <t>ลว. 9 เมษายน 2567</t>
  </si>
  <si>
    <t>PO.3300064302</t>
  </si>
  <si>
    <t>ลว. 11 เมษายน 2567</t>
  </si>
  <si>
    <t>PO.3300064345</t>
  </si>
  <si>
    <t>ลว. 22 เมษายน 2567</t>
  </si>
  <si>
    <t>จ้างตัดต้นไม้ขนาดใหญ่</t>
  </si>
  <si>
    <t>จ้างซ่อมชุดระบบไฮดรอลิครถ Fork Lift</t>
  </si>
  <si>
    <t>ฝาปิดมาตรวัดน้ำและฝาครอบเกลียวมาตรวัดน้ำ จำนวน 3 รายการ</t>
  </si>
  <si>
    <t>บริษัท เจแพท เอนจิเนียริ่ง แอนด์ เซอร์วิส จำกัด</t>
  </si>
  <si>
    <t>นายดาวน้อย หาบุญพาส</t>
  </si>
  <si>
    <t xml:space="preserve">                            สรุปผลการดำเนินการจัดซื้อจัดจ้างในรอบเดือน เมษายน 2567</t>
  </si>
  <si>
    <t xml:space="preserve">                            สรุปผลการดำเนินการจัดซื้อจัดจ้างในรอบเดือน มีนาคม 2567</t>
  </si>
  <si>
    <t>วันที่ 4 มิถุนายน 2567</t>
  </si>
  <si>
    <t>PO.3300064542</t>
  </si>
  <si>
    <t>PO.3300064543</t>
  </si>
  <si>
    <t>ลว. 7 พฤษภาคม 2567</t>
  </si>
  <si>
    <t>ลว. 14 พฤษภาคม 2567</t>
  </si>
  <si>
    <t>PO.3300064620</t>
  </si>
  <si>
    <t>PO.3300064642</t>
  </si>
  <si>
    <t>ลว. 16 พฤษภาคม 2567</t>
  </si>
  <si>
    <t>PO.3300064644</t>
  </si>
  <si>
    <t>หมึกเครื่องพิมพ์ จำนวน 5 รายการ</t>
  </si>
  <si>
    <t>บริษัท สแตค คอนซัลติ้ง จำกัด</t>
  </si>
  <si>
    <t xml:space="preserve">จ้างตรวจประเมินติดตามความต่อเนื่องประจำปีครั้งที่ 1 ระบบ ISO 9001:2015 ปี 2567 </t>
  </si>
  <si>
    <t>จ้างตรวจวัดและวิเคราะห์สภาวะการทำงานเกี่ยวกับแสงสว่าง เสียง ความร้อน และสารเคมี</t>
  </si>
  <si>
    <t>จ้างตรวจสอบและซ่อมเครื่องขัดผิวโลหะขนาดเล็ก</t>
  </si>
  <si>
    <t>ฝาครอบหน้าปัดมาตรวัดน้ำ ขนาด ศก. 2 นิ้ว - ศก. 8 นิ้ว</t>
  </si>
  <si>
    <t>ห้างหุ้นส่วนจำกัด เอกพิชัย แมนูแฟคเจอริ่ง</t>
  </si>
  <si>
    <t xml:space="preserve">                            สรุปผลการดำเนินการจัดซื้อจัดจ้างในรอบเดือน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</si>
</sst>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7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44" customFormat="1" x14ac:dyDescent="0.2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41"/>
      <c r="Q2" s="41"/>
    </row>
    <row r="5" spans="1:18" s="44" customFormat="1" ht="36.6" customHeight="1" x14ac:dyDescent="0.2">
      <c r="A5" s="147" t="s">
        <v>1</v>
      </c>
      <c r="B5" s="147" t="s">
        <v>2</v>
      </c>
      <c r="C5" s="142" t="s">
        <v>22</v>
      </c>
      <c r="D5" s="142" t="s">
        <v>134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43.5" x14ac:dyDescent="0.2">
      <c r="A6" s="147"/>
      <c r="B6" s="147"/>
      <c r="C6" s="142"/>
      <c r="D6" s="142"/>
      <c r="E6" s="148"/>
      <c r="F6" s="69" t="s">
        <v>9</v>
      </c>
      <c r="G6" s="68" t="s">
        <v>15</v>
      </c>
      <c r="H6" s="68" t="s">
        <v>10</v>
      </c>
      <c r="I6" s="68" t="s">
        <v>135</v>
      </c>
      <c r="J6" s="142"/>
      <c r="K6" s="142"/>
      <c r="L6" s="142"/>
      <c r="M6" s="14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G12" sqref="G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210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211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23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A4" zoomScaleNormal="100" zoomScalePageLayoutView="90" workbookViewId="0">
      <selection activeCell="H10" sqref="H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259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223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27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opLeftCell="A4" zoomScaleNormal="100" zoomScalePageLayoutView="90" workbookViewId="0">
      <selection activeCell="D7" sqref="D7:D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29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275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33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4DA-09AB-4837-930E-A10E21222585}">
  <sheetPr>
    <tabColor theme="6" tint="0.39997558519241921"/>
  </sheetPr>
  <dimension ref="A1:R9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274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262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36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35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269</v>
      </c>
      <c r="C7" s="92">
        <v>62000</v>
      </c>
      <c r="D7" s="92">
        <v>62000</v>
      </c>
      <c r="E7" s="97" t="s">
        <v>13</v>
      </c>
      <c r="F7" s="116" t="s">
        <v>273</v>
      </c>
      <c r="G7" s="92">
        <f t="shared" ref="G7" si="0">D7</f>
        <v>62000</v>
      </c>
      <c r="H7" s="89" t="str">
        <f>F7</f>
        <v>นายดาวน้อย หาบุญพาส</v>
      </c>
      <c r="I7" s="92">
        <f t="shared" ref="I7" si="1">G7</f>
        <v>62000</v>
      </c>
      <c r="J7" s="134" t="s">
        <v>75</v>
      </c>
      <c r="K7" s="117" t="s">
        <v>263</v>
      </c>
      <c r="L7" s="111" t="s">
        <v>264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00" t="s">
        <v>270</v>
      </c>
      <c r="C8" s="92">
        <v>46000</v>
      </c>
      <c r="D8" s="92">
        <v>44940</v>
      </c>
      <c r="E8" s="97" t="s">
        <v>13</v>
      </c>
      <c r="F8" s="116" t="s">
        <v>272</v>
      </c>
      <c r="G8" s="92">
        <f t="shared" ref="G8:G9" si="2">D8</f>
        <v>44940</v>
      </c>
      <c r="H8" s="89" t="str">
        <f t="shared" ref="H8:H9" si="3">F8</f>
        <v>บริษัท เจแพท เอนจิเนียริ่ง แอนด์ เซอร์วิส จำกัด</v>
      </c>
      <c r="I8" s="92">
        <f t="shared" ref="I8:I9" si="4">G8</f>
        <v>44940</v>
      </c>
      <c r="J8" s="134" t="s">
        <v>75</v>
      </c>
      <c r="K8" s="117" t="s">
        <v>265</v>
      </c>
      <c r="L8" s="111" t="s">
        <v>266</v>
      </c>
    </row>
    <row r="9" spans="1:18" ht="74.45" customHeight="1" x14ac:dyDescent="0.5">
      <c r="A9" s="115">
        <v>3</v>
      </c>
      <c r="B9" s="100" t="s">
        <v>271</v>
      </c>
      <c r="C9" s="92">
        <v>91250</v>
      </c>
      <c r="D9" s="92">
        <f t="shared" ref="D9" si="5">C9*1.07</f>
        <v>97637.5</v>
      </c>
      <c r="E9" s="97" t="s">
        <v>13</v>
      </c>
      <c r="F9" s="120" t="s">
        <v>197</v>
      </c>
      <c r="G9" s="92">
        <f t="shared" si="2"/>
        <v>97637.5</v>
      </c>
      <c r="H9" s="89" t="str">
        <f t="shared" si="3"/>
        <v>บริษัท บิ๊ก คิว. จำกัด</v>
      </c>
      <c r="I9" s="92">
        <f t="shared" si="4"/>
        <v>97637.5</v>
      </c>
      <c r="J9" s="134" t="s">
        <v>75</v>
      </c>
      <c r="K9" s="117" t="s">
        <v>267</v>
      </c>
      <c r="L9" s="111" t="s">
        <v>268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87D-76BB-489C-B00A-C10C93D1AD53}">
  <sheetPr>
    <tabColor theme="6" tint="0.39997558519241921"/>
  </sheetPr>
  <dimension ref="A1:R11"/>
  <sheetViews>
    <sheetView tabSelected="1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276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138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137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285</v>
      </c>
      <c r="C7" s="92">
        <v>27700</v>
      </c>
      <c r="D7" s="92">
        <v>29639</v>
      </c>
      <c r="E7" s="97" t="s">
        <v>13</v>
      </c>
      <c r="F7" s="89" t="s">
        <v>193</v>
      </c>
      <c r="G7" s="92">
        <f t="shared" ref="G7:G9" si="0">D7</f>
        <v>29639</v>
      </c>
      <c r="H7" s="89" t="str">
        <f>F7</f>
        <v xml:space="preserve">บริษัท ยูไนเต็ด พีพีอาร์ กรุ๊ป จำกัด </v>
      </c>
      <c r="I7" s="92">
        <f t="shared" ref="I7:I9" si="1">G7</f>
        <v>29639</v>
      </c>
      <c r="J7" s="134" t="s">
        <v>75</v>
      </c>
      <c r="K7" s="117" t="s">
        <v>277</v>
      </c>
      <c r="L7" s="111" t="s">
        <v>279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40" t="s">
        <v>290</v>
      </c>
      <c r="C8" s="92">
        <v>82500</v>
      </c>
      <c r="D8" s="92">
        <f t="shared" ref="D8:D9" si="2">C8*1.07</f>
        <v>88275</v>
      </c>
      <c r="E8" s="97" t="s">
        <v>13</v>
      </c>
      <c r="F8" s="116" t="s">
        <v>291</v>
      </c>
      <c r="G8" s="92">
        <f t="shared" si="0"/>
        <v>88275</v>
      </c>
      <c r="H8" s="89" t="str">
        <f t="shared" ref="H8:H9" si="3">F8</f>
        <v>ห้างหุ้นส่วนจำกัด เอกพิชัย แมนูแฟคเจอริ่ง</v>
      </c>
      <c r="I8" s="92">
        <f t="shared" si="1"/>
        <v>88275</v>
      </c>
      <c r="J8" s="134" t="s">
        <v>75</v>
      </c>
      <c r="K8" s="117" t="s">
        <v>278</v>
      </c>
      <c r="L8" s="111" t="s">
        <v>279</v>
      </c>
    </row>
    <row r="9" spans="1:18" ht="49.15" customHeight="1" x14ac:dyDescent="0.5">
      <c r="A9" s="115">
        <v>3</v>
      </c>
      <c r="B9" s="100" t="s">
        <v>289</v>
      </c>
      <c r="C9" s="92">
        <v>17785</v>
      </c>
      <c r="D9" s="92">
        <f t="shared" si="2"/>
        <v>19029.95</v>
      </c>
      <c r="E9" s="97" t="s">
        <v>13</v>
      </c>
      <c r="F9" s="120" t="s">
        <v>197</v>
      </c>
      <c r="G9" s="92">
        <f t="shared" si="0"/>
        <v>19029.95</v>
      </c>
      <c r="H9" s="89" t="str">
        <f t="shared" si="3"/>
        <v>บริษัท บิ๊ก คิว. จำกัด</v>
      </c>
      <c r="I9" s="92">
        <f t="shared" si="1"/>
        <v>19029.95</v>
      </c>
      <c r="J9" s="134" t="s">
        <v>75</v>
      </c>
      <c r="K9" s="117" t="s">
        <v>281</v>
      </c>
      <c r="L9" s="111" t="s">
        <v>280</v>
      </c>
    </row>
    <row r="10" spans="1:18" ht="66" customHeight="1" x14ac:dyDescent="0.5">
      <c r="A10" s="139">
        <v>4</v>
      </c>
      <c r="B10" s="141" t="s">
        <v>288</v>
      </c>
      <c r="C10" s="92">
        <v>19000</v>
      </c>
      <c r="D10" s="92">
        <f t="shared" ref="D10:D11" si="4">C10*1.07</f>
        <v>20330</v>
      </c>
      <c r="E10" s="97" t="s">
        <v>13</v>
      </c>
      <c r="F10" s="120" t="s">
        <v>286</v>
      </c>
      <c r="G10" s="92">
        <f t="shared" ref="G10:G11" si="5">D10</f>
        <v>20330</v>
      </c>
      <c r="H10" s="89" t="str">
        <f t="shared" ref="H10:H11" si="6">F10</f>
        <v>บริษัท สแตค คอนซัลติ้ง จำกัด</v>
      </c>
      <c r="I10" s="92">
        <f t="shared" ref="I10:I11" si="7">G10</f>
        <v>20330</v>
      </c>
      <c r="J10" s="134" t="s">
        <v>75</v>
      </c>
      <c r="K10" s="117" t="s">
        <v>282</v>
      </c>
      <c r="L10" s="111" t="s">
        <v>283</v>
      </c>
    </row>
    <row r="11" spans="1:18" ht="66" customHeight="1" x14ac:dyDescent="0.5">
      <c r="A11" s="139">
        <v>5</v>
      </c>
      <c r="B11" s="66" t="s">
        <v>287</v>
      </c>
      <c r="C11" s="92">
        <v>27000</v>
      </c>
      <c r="D11" s="92">
        <f t="shared" si="4"/>
        <v>28890</v>
      </c>
      <c r="E11" s="97" t="s">
        <v>13</v>
      </c>
      <c r="F11" s="120" t="s">
        <v>197</v>
      </c>
      <c r="G11" s="92">
        <f t="shared" si="5"/>
        <v>28890</v>
      </c>
      <c r="H11" s="89" t="str">
        <f t="shared" si="6"/>
        <v>บริษัท บิ๊ก คิว. จำกัด</v>
      </c>
      <c r="I11" s="92">
        <f t="shared" si="7"/>
        <v>28890</v>
      </c>
      <c r="J11" s="134" t="s">
        <v>75</v>
      </c>
      <c r="K11" s="117" t="s">
        <v>284</v>
      </c>
      <c r="L11" s="111" t="s">
        <v>283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57" t="s">
        <v>73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35"/>
      <c r="N2" s="35"/>
      <c r="O2" s="35"/>
      <c r="P2" s="35"/>
      <c r="Q2" s="35"/>
      <c r="R2" s="35"/>
    </row>
    <row r="3" spans="1:18" ht="18.75" x14ac:dyDescent="0.25">
      <c r="A3" s="157" t="s">
        <v>71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58" t="s">
        <v>1</v>
      </c>
      <c r="B6" s="158" t="s">
        <v>2</v>
      </c>
      <c r="C6" s="154" t="s">
        <v>22</v>
      </c>
      <c r="D6" s="154" t="s">
        <v>3</v>
      </c>
      <c r="E6" s="159" t="s">
        <v>4</v>
      </c>
      <c r="F6" s="160" t="s">
        <v>5</v>
      </c>
      <c r="G6" s="160"/>
      <c r="H6" s="154" t="s">
        <v>6</v>
      </c>
      <c r="I6" s="154"/>
      <c r="J6" s="154" t="s">
        <v>7</v>
      </c>
      <c r="K6" s="154" t="s">
        <v>8</v>
      </c>
      <c r="L6" s="154"/>
      <c r="M6" s="161" t="s">
        <v>62</v>
      </c>
      <c r="N6" s="155" t="s">
        <v>23</v>
      </c>
      <c r="O6" s="156"/>
    </row>
    <row r="7" spans="1:18" s="9" customFormat="1" ht="56.25" x14ac:dyDescent="0.2">
      <c r="A7" s="158"/>
      <c r="B7" s="158"/>
      <c r="C7" s="154"/>
      <c r="D7" s="154"/>
      <c r="E7" s="159"/>
      <c r="F7" s="37" t="s">
        <v>9</v>
      </c>
      <c r="G7" s="36" t="s">
        <v>15</v>
      </c>
      <c r="H7" s="36" t="s">
        <v>10</v>
      </c>
      <c r="I7" s="36" t="s">
        <v>11</v>
      </c>
      <c r="J7" s="154"/>
      <c r="K7" s="154"/>
      <c r="L7" s="154"/>
      <c r="M7" s="161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68" t="s">
        <v>19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x14ac:dyDescent="0.3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x14ac:dyDescent="0.35">
      <c r="A3" s="168" t="s">
        <v>18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28.5" customHeight="1" x14ac:dyDescent="0.3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2" ht="37.9" customHeight="1" x14ac:dyDescent="0.35">
      <c r="A5" s="170" t="s">
        <v>1</v>
      </c>
      <c r="B5" s="170" t="s">
        <v>2</v>
      </c>
      <c r="C5" s="171" t="s">
        <v>12</v>
      </c>
      <c r="D5" s="171" t="s">
        <v>3</v>
      </c>
      <c r="E5" s="173" t="s">
        <v>4</v>
      </c>
      <c r="F5" s="174" t="s">
        <v>5</v>
      </c>
      <c r="G5" s="175"/>
      <c r="H5" s="162" t="s">
        <v>6</v>
      </c>
      <c r="I5" s="163"/>
      <c r="J5" s="164" t="s">
        <v>7</v>
      </c>
      <c r="K5" s="164" t="s">
        <v>8</v>
      </c>
      <c r="L5" s="164"/>
    </row>
    <row r="6" spans="1:12" ht="69" customHeight="1" x14ac:dyDescent="0.35">
      <c r="A6" s="170"/>
      <c r="B6" s="170"/>
      <c r="C6" s="172"/>
      <c r="D6" s="172"/>
      <c r="E6" s="173"/>
      <c r="F6" s="3" t="s">
        <v>9</v>
      </c>
      <c r="G6" s="4" t="s">
        <v>16</v>
      </c>
      <c r="H6" s="4" t="s">
        <v>10</v>
      </c>
      <c r="I6" s="4" t="s">
        <v>11</v>
      </c>
      <c r="J6" s="164"/>
      <c r="K6" s="164"/>
      <c r="L6" s="164"/>
    </row>
    <row r="7" spans="1:12" ht="72.599999999999994" customHeight="1" x14ac:dyDescent="0.35">
      <c r="A7" s="165" t="s">
        <v>17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6" t="s">
        <v>129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44" customFormat="1" x14ac:dyDescent="0.2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41"/>
      <c r="Q2" s="41"/>
    </row>
    <row r="5" spans="1:18" s="44" customFormat="1" ht="36.6" customHeight="1" x14ac:dyDescent="0.2">
      <c r="A5" s="147" t="s">
        <v>1</v>
      </c>
      <c r="B5" s="147" t="s">
        <v>2</v>
      </c>
      <c r="C5" s="142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42"/>
      <c r="D6" s="142"/>
      <c r="E6" s="148"/>
      <c r="F6" s="46" t="s">
        <v>9</v>
      </c>
      <c r="G6" s="62" t="s">
        <v>15</v>
      </c>
      <c r="H6" s="62" t="s">
        <v>10</v>
      </c>
      <c r="I6" s="62" t="s">
        <v>11</v>
      </c>
      <c r="J6" s="142"/>
      <c r="K6" s="142"/>
      <c r="L6" s="142"/>
      <c r="M6" s="14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73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71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47" t="s">
        <v>1</v>
      </c>
      <c r="B5" s="147" t="s">
        <v>2</v>
      </c>
      <c r="C5" s="142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42"/>
      <c r="D6" s="142"/>
      <c r="E6" s="148"/>
      <c r="F6" s="69" t="s">
        <v>9</v>
      </c>
      <c r="G6" s="68" t="s">
        <v>15</v>
      </c>
      <c r="H6" s="68" t="s">
        <v>10</v>
      </c>
      <c r="I6" s="68" t="s">
        <v>11</v>
      </c>
      <c r="J6" s="142"/>
      <c r="K6" s="142"/>
      <c r="L6" s="142"/>
      <c r="M6" s="14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130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131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7" t="s">
        <v>1</v>
      </c>
      <c r="B6" s="147" t="s">
        <v>2</v>
      </c>
      <c r="C6" s="142" t="s">
        <v>22</v>
      </c>
      <c r="D6" s="142" t="s">
        <v>3</v>
      </c>
      <c r="E6" s="148" t="s">
        <v>4</v>
      </c>
      <c r="F6" s="149" t="s">
        <v>5</v>
      </c>
      <c r="G6" s="149"/>
      <c r="H6" s="142" t="s">
        <v>6</v>
      </c>
      <c r="I6" s="142"/>
      <c r="J6" s="142" t="s">
        <v>7</v>
      </c>
      <c r="K6" s="142" t="s">
        <v>8</v>
      </c>
      <c r="L6" s="142"/>
      <c r="M6" s="143" t="s">
        <v>62</v>
      </c>
      <c r="N6" s="144" t="s">
        <v>23</v>
      </c>
      <c r="O6" s="145"/>
    </row>
    <row r="7" spans="1:18" s="44" customFormat="1" ht="65.25" x14ac:dyDescent="0.2">
      <c r="A7" s="147"/>
      <c r="B7" s="147"/>
      <c r="C7" s="142"/>
      <c r="D7" s="142"/>
      <c r="E7" s="148"/>
      <c r="F7" s="69" t="s">
        <v>9</v>
      </c>
      <c r="G7" s="68" t="s">
        <v>15</v>
      </c>
      <c r="H7" s="68" t="s">
        <v>10</v>
      </c>
      <c r="I7" s="68" t="s">
        <v>11</v>
      </c>
      <c r="J7" s="142"/>
      <c r="K7" s="142"/>
      <c r="L7" s="142"/>
      <c r="M7" s="143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6" t="s">
        <v>160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44" customFormat="1" x14ac:dyDescent="0.2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41"/>
      <c r="Q2" s="41"/>
    </row>
    <row r="5" spans="1:18" s="44" customFormat="1" ht="36.6" customHeight="1" x14ac:dyDescent="0.2">
      <c r="A5" s="147" t="s">
        <v>1</v>
      </c>
      <c r="B5" s="147" t="s">
        <v>2</v>
      </c>
      <c r="C5" s="142" t="s">
        <v>22</v>
      </c>
      <c r="D5" s="142" t="s">
        <v>152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42"/>
      <c r="D6" s="142"/>
      <c r="E6" s="148"/>
      <c r="F6" s="82" t="s">
        <v>9</v>
      </c>
      <c r="G6" s="80" t="s">
        <v>15</v>
      </c>
      <c r="H6" s="80" t="s">
        <v>10</v>
      </c>
      <c r="I6" s="80" t="s">
        <v>159</v>
      </c>
      <c r="J6" s="142"/>
      <c r="K6" s="142"/>
      <c r="L6" s="142"/>
      <c r="M6" s="143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6" t="s">
        <v>151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44" customFormat="1" x14ac:dyDescent="0.2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41"/>
      <c r="Q2" s="41"/>
    </row>
    <row r="5" spans="1:18" s="44" customFormat="1" ht="36.6" customHeight="1" x14ac:dyDescent="0.2">
      <c r="A5" s="147" t="s">
        <v>1</v>
      </c>
      <c r="B5" s="147" t="s">
        <v>2</v>
      </c>
      <c r="C5" s="142" t="s">
        <v>22</v>
      </c>
      <c r="D5" s="142" t="s">
        <v>152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42"/>
      <c r="D6" s="142"/>
      <c r="E6" s="148"/>
      <c r="F6" s="72" t="s">
        <v>9</v>
      </c>
      <c r="G6" s="71" t="s">
        <v>15</v>
      </c>
      <c r="H6" s="71" t="s">
        <v>10</v>
      </c>
      <c r="I6" s="71" t="s">
        <v>159</v>
      </c>
      <c r="J6" s="142"/>
      <c r="K6" s="142"/>
      <c r="L6" s="142"/>
      <c r="M6" s="143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130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136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7" t="s">
        <v>1</v>
      </c>
      <c r="B6" s="147" t="s">
        <v>2</v>
      </c>
      <c r="C6" s="142" t="s">
        <v>22</v>
      </c>
      <c r="D6" s="142" t="s">
        <v>3</v>
      </c>
      <c r="E6" s="148" t="s">
        <v>4</v>
      </c>
      <c r="F6" s="149" t="s">
        <v>5</v>
      </c>
      <c r="G6" s="149"/>
      <c r="H6" s="142" t="s">
        <v>6</v>
      </c>
      <c r="I6" s="142"/>
      <c r="J6" s="142" t="s">
        <v>7</v>
      </c>
      <c r="K6" s="142" t="s">
        <v>8</v>
      </c>
      <c r="L6" s="142"/>
      <c r="M6" s="143" t="s">
        <v>62</v>
      </c>
      <c r="N6" s="144" t="s">
        <v>23</v>
      </c>
      <c r="O6" s="145"/>
    </row>
    <row r="7" spans="1:18" s="44" customFormat="1" ht="65.25" x14ac:dyDescent="0.2">
      <c r="A7" s="147"/>
      <c r="B7" s="147"/>
      <c r="C7" s="142"/>
      <c r="D7" s="142"/>
      <c r="E7" s="148"/>
      <c r="F7" s="72" t="s">
        <v>9</v>
      </c>
      <c r="G7" s="71" t="s">
        <v>15</v>
      </c>
      <c r="H7" s="71" t="s">
        <v>10</v>
      </c>
      <c r="I7" s="71" t="s">
        <v>11</v>
      </c>
      <c r="J7" s="142"/>
      <c r="K7" s="142"/>
      <c r="L7" s="142"/>
      <c r="M7" s="143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topLeftCell="A7"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53" t="s">
        <v>162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53" t="s">
        <v>70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13"/>
      <c r="N2" s="113"/>
      <c r="O2" s="113"/>
      <c r="P2" s="113"/>
      <c r="Q2" s="113"/>
      <c r="R2" s="113"/>
    </row>
    <row r="3" spans="1:18" x14ac:dyDescent="0.5">
      <c r="A3" s="153" t="s">
        <v>161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42" t="s">
        <v>1</v>
      </c>
      <c r="B5" s="142" t="s">
        <v>2</v>
      </c>
      <c r="C5" s="142" t="s">
        <v>22</v>
      </c>
      <c r="D5" s="142" t="s">
        <v>3</v>
      </c>
      <c r="E5" s="149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50" t="s">
        <v>62</v>
      </c>
      <c r="N5" s="151" t="s">
        <v>23</v>
      </c>
      <c r="O5" s="152"/>
    </row>
    <row r="6" spans="1:18" s="88" customFormat="1" ht="65.25" x14ac:dyDescent="0.2">
      <c r="A6" s="142"/>
      <c r="B6" s="142"/>
      <c r="C6" s="142"/>
      <c r="D6" s="142"/>
      <c r="E6" s="149"/>
      <c r="F6" s="103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50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H8" sqref="H8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6" t="s">
        <v>209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2"/>
      <c r="N2" s="41"/>
      <c r="O2" s="41"/>
      <c r="P2" s="41"/>
      <c r="Q2" s="41"/>
      <c r="R2" s="41"/>
    </row>
    <row r="3" spans="1:18" x14ac:dyDescent="0.5">
      <c r="A3" s="146" t="s">
        <v>208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7" t="s">
        <v>1</v>
      </c>
      <c r="B5" s="147" t="s">
        <v>2</v>
      </c>
      <c r="C5" s="154" t="s">
        <v>22</v>
      </c>
      <c r="D5" s="142" t="s">
        <v>3</v>
      </c>
      <c r="E5" s="148" t="s">
        <v>4</v>
      </c>
      <c r="F5" s="149" t="s">
        <v>5</v>
      </c>
      <c r="G5" s="149"/>
      <c r="H5" s="142" t="s">
        <v>6</v>
      </c>
      <c r="I5" s="142"/>
      <c r="J5" s="142" t="s">
        <v>7</v>
      </c>
      <c r="K5" s="142" t="s">
        <v>8</v>
      </c>
      <c r="L5" s="142"/>
      <c r="M5" s="143" t="s">
        <v>62</v>
      </c>
      <c r="N5" s="144" t="s">
        <v>23</v>
      </c>
      <c r="O5" s="145"/>
    </row>
    <row r="6" spans="1:18" s="44" customFormat="1" ht="65.25" x14ac:dyDescent="0.2">
      <c r="A6" s="147"/>
      <c r="B6" s="147"/>
      <c r="C6" s="154"/>
      <c r="D6" s="142"/>
      <c r="E6" s="148"/>
      <c r="F6" s="87" t="s">
        <v>9</v>
      </c>
      <c r="G6" s="84" t="s">
        <v>15</v>
      </c>
      <c r="H6" s="84" t="s">
        <v>10</v>
      </c>
      <c r="I6" s="84" t="s">
        <v>11</v>
      </c>
      <c r="J6" s="142"/>
      <c r="K6" s="142"/>
      <c r="L6" s="142"/>
      <c r="M6" s="143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สขร_เม.ย. 67</vt:lpstr>
      <vt:lpstr>สขร_พ.ค. 67</vt:lpstr>
      <vt:lpstr>ตัวอย่างการกรอก สขร. 75%</vt:lpstr>
      <vt:lpstr>เรื่องร้องเรียนจัดซื้อ (ฝสอ.)</vt:lpstr>
      <vt:lpstr>'สขร_ก.พ. 67'!Print_Titles</vt:lpstr>
      <vt:lpstr>'สขร_ต.ค. 66'!Print_Titles</vt:lpstr>
      <vt:lpstr>'สขร_ธ.ค. 66'!Print_Titles</vt:lpstr>
      <vt:lpstr>'สขร_พ.ค. 67'!Print_Titles</vt:lpstr>
      <vt:lpstr>'สขร_พ.ย. 66'!Print_Titles</vt:lpstr>
      <vt:lpstr>'สขร_ม.ค. 67'!Print_Titles</vt:lpstr>
      <vt:lpstr>'สขร_มี.ค. 67'!Print_Titles</vt:lpstr>
      <vt:lpstr>'สขร_เม.ย.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2024-05-30T04:30:01Z</cp:lastPrinted>
  <dcterms:created xsi:type="dcterms:W3CDTF">2017-01-05T04:39:12Z</dcterms:created>
  <dcterms:modified xsi:type="dcterms:W3CDTF">2024-09-04T11:41:06Z</dcterms:modified>
</cp:coreProperties>
</file>